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2" tabRatio="818" firstSheet="3" activeTab="8"/>
  </bookViews>
  <sheets>
    <sheet name="Data" sheetId="1" r:id="rId1"/>
    <sheet name="Total Participants" sheetId="8" r:id="rId2"/>
    <sheet name="Items to Date" sheetId="5" r:id="rId3"/>
    <sheet name="Downloads to Date" sheetId="6" r:id="rId4"/>
    <sheet name="Downloads per month" sheetId="7" r:id="rId5"/>
    <sheet name="Items &amp; Participants to Date" sheetId="11" r:id="rId6"/>
    <sheet name="Percentage of DC that are ETDs" sheetId="13" r:id="rId7"/>
    <sheet name="ETD Downloads Percent" sheetId="16" r:id="rId8"/>
    <sheet name="Avg. Download per Item" sheetId="18" r:id="rId9"/>
  </sheets>
  <calcPr calcId="162913"/>
</workbook>
</file>

<file path=xl/calcChain.xml><?xml version="1.0" encoding="utf-8"?>
<calcChain xmlns="http://schemas.openxmlformats.org/spreadsheetml/2006/main">
  <c r="EC3" i="1" l="1"/>
  <c r="EC4" i="1"/>
  <c r="EC6" i="1"/>
  <c r="EC7" i="1"/>
  <c r="EC9" i="1"/>
  <c r="EC10" i="1"/>
  <c r="EC12" i="1"/>
  <c r="EC14" i="1"/>
  <c r="EC16" i="1"/>
  <c r="EC17" i="1"/>
  <c r="EB3" i="1" l="1"/>
  <c r="EB4" i="1" s="1"/>
  <c r="EB6" i="1"/>
  <c r="EB7" i="1" s="1"/>
  <c r="EB9" i="1"/>
  <c r="EB10" i="1" s="1"/>
  <c r="EB12" i="1"/>
  <c r="EB14" i="1"/>
  <c r="EB16" i="1"/>
  <c r="EB17" i="1"/>
  <c r="EA3" i="1" l="1"/>
  <c r="EA4" i="1" s="1"/>
  <c r="EA6" i="1"/>
  <c r="EA7" i="1" s="1"/>
  <c r="EA9" i="1"/>
  <c r="EA10" i="1" s="1"/>
  <c r="EA12" i="1"/>
  <c r="EA14" i="1"/>
  <c r="EA16" i="1"/>
  <c r="EA17" i="1"/>
  <c r="DZ3" i="1" l="1"/>
  <c r="DZ4" i="1" s="1"/>
  <c r="DZ6" i="1"/>
  <c r="DZ7" i="1" s="1"/>
  <c r="DZ9" i="1"/>
  <c r="DZ10" i="1" s="1"/>
  <c r="DZ12" i="1"/>
  <c r="DZ14" i="1"/>
  <c r="DZ16" i="1"/>
  <c r="DZ17" i="1"/>
  <c r="DY3" i="1" l="1"/>
  <c r="DY4" i="1"/>
  <c r="DY6" i="1"/>
  <c r="DY7" i="1" s="1"/>
  <c r="DY9" i="1"/>
  <c r="DY10" i="1" s="1"/>
  <c r="DY12" i="1"/>
  <c r="DY14" i="1"/>
  <c r="DY16" i="1"/>
  <c r="DY17" i="1"/>
  <c r="DX3" i="1" l="1"/>
  <c r="DX4" i="1"/>
  <c r="DX6" i="1"/>
  <c r="DX7" i="1" s="1"/>
  <c r="DX9" i="1"/>
  <c r="DX10" i="1" s="1"/>
  <c r="DX12" i="1"/>
  <c r="DX14" i="1"/>
  <c r="DX16" i="1"/>
  <c r="DX17" i="1"/>
  <c r="DW3" i="1" l="1"/>
  <c r="DW4" i="1"/>
  <c r="DW6" i="1"/>
  <c r="DW7" i="1" s="1"/>
  <c r="DW9" i="1"/>
  <c r="DW10" i="1" s="1"/>
  <c r="DW12" i="1"/>
  <c r="DW14" i="1"/>
  <c r="DW16" i="1"/>
  <c r="DW17" i="1"/>
  <c r="DV3" i="1" l="1"/>
  <c r="DV4" i="1"/>
  <c r="DV6" i="1"/>
  <c r="DV7" i="1"/>
  <c r="DV9" i="1"/>
  <c r="DV10" i="1"/>
  <c r="DV12" i="1"/>
  <c r="DV14" i="1"/>
  <c r="DV16" i="1"/>
  <c r="DV17" i="1"/>
  <c r="DU3" i="1"/>
  <c r="DU4" i="1"/>
  <c r="DU6" i="1"/>
  <c r="DU7" i="1"/>
  <c r="DU9" i="1"/>
  <c r="DU10" i="1"/>
  <c r="DU12" i="1"/>
  <c r="DU14" i="1"/>
  <c r="DU16" i="1"/>
  <c r="DU17" i="1"/>
  <c r="DT3" i="1"/>
  <c r="DT4" i="1"/>
  <c r="DT6" i="1"/>
  <c r="DT7" i="1"/>
  <c r="DT9" i="1"/>
  <c r="DT10" i="1"/>
  <c r="DT12" i="1"/>
  <c r="DT14" i="1"/>
  <c r="DT16" i="1"/>
  <c r="DT17" i="1"/>
  <c r="DS3" i="1"/>
  <c r="DS4" i="1"/>
  <c r="DS6" i="1"/>
  <c r="DS7" i="1"/>
  <c r="DS9" i="1"/>
  <c r="DS10" i="1"/>
  <c r="DS12" i="1"/>
  <c r="DS14" i="1"/>
  <c r="DS16" i="1"/>
  <c r="DS17" i="1"/>
  <c r="DR3" i="1"/>
  <c r="DR4" i="1"/>
  <c r="DR6" i="1"/>
  <c r="DR7" i="1"/>
  <c r="DR9" i="1"/>
  <c r="DR10" i="1"/>
  <c r="DR12" i="1"/>
  <c r="DR14" i="1"/>
  <c r="DR16" i="1"/>
  <c r="DR17" i="1"/>
  <c r="DQ3" i="1"/>
  <c r="DQ4" i="1"/>
  <c r="DQ6" i="1"/>
  <c r="DQ7" i="1"/>
  <c r="DQ9" i="1"/>
  <c r="DQ10" i="1"/>
  <c r="DQ12" i="1"/>
  <c r="DQ14" i="1"/>
  <c r="DQ16" i="1"/>
  <c r="DQ17" i="1"/>
  <c r="DP3" i="1"/>
  <c r="DP4" i="1"/>
  <c r="DP6" i="1"/>
  <c r="DP7" i="1"/>
  <c r="DP9" i="1"/>
  <c r="DP10" i="1"/>
  <c r="DP12" i="1"/>
  <c r="DP14" i="1"/>
  <c r="DP16" i="1"/>
  <c r="DP17" i="1"/>
  <c r="DO3" i="1"/>
  <c r="DO4" i="1"/>
  <c r="DO6" i="1"/>
  <c r="DO7" i="1"/>
  <c r="DO9" i="1"/>
  <c r="DO10" i="1"/>
  <c r="DO12" i="1"/>
  <c r="DO14" i="1"/>
  <c r="DO16" i="1"/>
  <c r="DO17" i="1"/>
  <c r="DN3" i="1"/>
  <c r="DN4" i="1"/>
  <c r="DN6" i="1"/>
  <c r="DN7" i="1"/>
  <c r="DN9" i="1"/>
  <c r="DN10" i="1"/>
  <c r="DN12" i="1"/>
  <c r="DN14" i="1"/>
  <c r="DN16" i="1"/>
  <c r="DN17" i="1"/>
  <c r="DM3" i="1"/>
  <c r="DM4" i="1"/>
  <c r="DM6" i="1"/>
  <c r="DM7" i="1"/>
  <c r="DM9" i="1"/>
  <c r="DM10" i="1"/>
  <c r="DM12" i="1"/>
  <c r="DM14" i="1"/>
  <c r="DM16" i="1"/>
  <c r="DM17" i="1"/>
  <c r="DL3" i="1"/>
  <c r="DL4" i="1"/>
  <c r="DL6" i="1"/>
  <c r="DL7" i="1"/>
  <c r="DL9" i="1"/>
  <c r="DL10" i="1"/>
  <c r="DL12" i="1"/>
  <c r="DL14" i="1"/>
  <c r="DL16" i="1"/>
  <c r="DL17" i="1"/>
  <c r="DK3" i="1"/>
  <c r="DK4" i="1"/>
  <c r="DK6" i="1"/>
  <c r="DK7" i="1"/>
  <c r="DK9" i="1"/>
  <c r="DK10" i="1"/>
  <c r="DK12" i="1"/>
  <c r="DK14" i="1"/>
  <c r="DK16" i="1"/>
  <c r="DK17" i="1"/>
  <c r="DJ3" i="1"/>
  <c r="DJ4" i="1"/>
  <c r="DJ6" i="1"/>
  <c r="DJ7" i="1"/>
  <c r="DJ9" i="1"/>
  <c r="DJ10" i="1"/>
  <c r="DJ12" i="1"/>
  <c r="DJ14" i="1"/>
  <c r="DJ16" i="1"/>
  <c r="DJ17" i="1"/>
  <c r="DI3" i="1"/>
  <c r="DI4" i="1"/>
  <c r="DI6" i="1"/>
  <c r="DI7" i="1"/>
  <c r="DI9" i="1"/>
  <c r="DI10" i="1"/>
  <c r="DI12" i="1"/>
  <c r="DI14" i="1"/>
  <c r="DI16" i="1"/>
  <c r="DI17" i="1"/>
  <c r="DH3" i="1"/>
  <c r="DH4" i="1"/>
  <c r="DH6" i="1"/>
  <c r="DH7" i="1"/>
  <c r="DH9" i="1"/>
  <c r="DH10" i="1"/>
  <c r="DH12" i="1"/>
  <c r="DH14" i="1"/>
  <c r="DH16" i="1"/>
  <c r="DH17" i="1"/>
  <c r="DG3" i="1"/>
  <c r="DG4" i="1"/>
  <c r="DG6" i="1"/>
  <c r="DG7" i="1"/>
  <c r="DG9" i="1"/>
  <c r="DG10" i="1"/>
  <c r="DG12" i="1"/>
  <c r="DG14" i="1"/>
  <c r="DG16" i="1"/>
  <c r="DG17" i="1"/>
  <c r="DF16" i="1"/>
  <c r="DF3" i="1"/>
  <c r="DF4" i="1"/>
  <c r="DF6" i="1"/>
  <c r="DF7" i="1"/>
  <c r="DF9" i="1"/>
  <c r="DF10" i="1"/>
  <c r="DF12" i="1"/>
  <c r="DF14" i="1"/>
  <c r="DF17" i="1"/>
  <c r="DE3" i="1"/>
  <c r="DE4" i="1"/>
  <c r="DE6" i="1"/>
  <c r="DE7" i="1"/>
  <c r="DE9" i="1"/>
  <c r="DE10" i="1"/>
  <c r="DE12" i="1"/>
  <c r="DE14" i="1"/>
  <c r="DE16" i="1"/>
  <c r="DE17" i="1"/>
  <c r="DD6" i="1"/>
  <c r="DD7" i="1"/>
  <c r="DD3" i="1"/>
  <c r="DD4" i="1"/>
  <c r="DD9" i="1"/>
  <c r="DD10" i="1"/>
  <c r="DD12" i="1"/>
  <c r="DD14" i="1"/>
  <c r="DD16" i="1"/>
  <c r="DD17" i="1"/>
  <c r="DC3" i="1"/>
  <c r="DC4" i="1"/>
  <c r="DC6" i="1"/>
  <c r="DC7" i="1"/>
  <c r="DC9" i="1"/>
  <c r="DC10" i="1"/>
  <c r="DC12" i="1"/>
  <c r="DC14" i="1"/>
  <c r="DC16" i="1"/>
  <c r="DC17" i="1"/>
  <c r="DB3" i="1"/>
  <c r="DB4" i="1"/>
  <c r="DB6" i="1"/>
  <c r="DB7" i="1"/>
  <c r="DB9" i="1"/>
  <c r="DB10" i="1"/>
  <c r="DB12" i="1"/>
  <c r="DB14" i="1"/>
  <c r="DB16" i="1"/>
  <c r="DB17" i="1"/>
  <c r="DA3" i="1"/>
  <c r="DA4" i="1"/>
  <c r="DA6" i="1"/>
  <c r="DA7" i="1"/>
  <c r="DA9" i="1"/>
  <c r="DA10" i="1"/>
  <c r="DA12" i="1"/>
  <c r="DA14" i="1"/>
  <c r="DA16" i="1"/>
  <c r="DA17" i="1"/>
  <c r="CZ3" i="1"/>
  <c r="CZ4" i="1"/>
  <c r="CZ6" i="1"/>
  <c r="CZ7" i="1"/>
  <c r="CZ9" i="1"/>
  <c r="CZ10" i="1"/>
  <c r="CZ12" i="1"/>
  <c r="CZ14" i="1"/>
  <c r="CZ16" i="1"/>
  <c r="CZ17" i="1"/>
  <c r="CY9" i="1"/>
  <c r="CY10" i="1"/>
  <c r="CY3" i="1"/>
  <c r="CY4" i="1"/>
  <c r="CY6" i="1"/>
  <c r="CY7" i="1"/>
  <c r="CY12" i="1"/>
  <c r="CY14" i="1"/>
  <c r="CY16" i="1"/>
  <c r="CY17" i="1"/>
  <c r="CX3" i="1"/>
  <c r="CX4" i="1"/>
  <c r="CX6" i="1"/>
  <c r="CX7" i="1"/>
  <c r="CX9" i="1"/>
  <c r="CX10" i="1"/>
  <c r="CX12" i="1"/>
  <c r="CX14" i="1"/>
  <c r="CX16" i="1"/>
  <c r="CX17" i="1"/>
  <c r="CW6" i="1"/>
  <c r="CW7" i="1"/>
  <c r="CW3" i="1"/>
  <c r="CW4" i="1"/>
  <c r="CW9" i="1"/>
  <c r="CW10" i="1"/>
  <c r="CW12" i="1"/>
  <c r="CW14" i="1"/>
  <c r="CW16" i="1"/>
  <c r="CW17" i="1"/>
  <c r="CV3" i="1"/>
  <c r="CV4" i="1"/>
  <c r="CV6" i="1"/>
  <c r="CV7" i="1"/>
  <c r="CV9" i="1"/>
  <c r="CV10" i="1"/>
  <c r="CV12" i="1"/>
  <c r="CV14" i="1"/>
  <c r="CV16" i="1"/>
  <c r="CV17" i="1"/>
  <c r="CU9" i="1"/>
  <c r="CU3" i="1"/>
  <c r="CU4" i="1"/>
  <c r="CU6" i="1"/>
  <c r="CU7" i="1"/>
  <c r="CU10" i="1"/>
  <c r="CU12" i="1"/>
  <c r="CU14" i="1"/>
  <c r="CU16" i="1"/>
  <c r="CU17" i="1"/>
  <c r="CT3" i="1"/>
  <c r="CT4" i="1"/>
  <c r="CT6" i="1"/>
  <c r="CT7" i="1"/>
  <c r="CT9" i="1"/>
  <c r="CT10" i="1"/>
  <c r="CT12" i="1"/>
  <c r="CT14" i="1"/>
  <c r="CT16" i="1"/>
  <c r="CT17" i="1"/>
  <c r="CS17" i="1"/>
  <c r="CS16" i="1"/>
  <c r="CS14" i="1"/>
  <c r="CS12" i="1"/>
  <c r="CS9" i="1"/>
  <c r="CS10" i="1"/>
  <c r="CS6" i="1"/>
  <c r="CS7" i="1"/>
  <c r="CS3" i="1"/>
  <c r="CS4" i="1"/>
  <c r="CR3" i="1"/>
  <c r="CR4" i="1"/>
  <c r="CR6" i="1"/>
  <c r="CR7" i="1"/>
  <c r="CR9" i="1"/>
  <c r="CR10" i="1"/>
  <c r="CR12" i="1"/>
  <c r="CR14" i="1"/>
  <c r="CR16" i="1"/>
  <c r="CR17" i="1"/>
  <c r="CQ3" i="1"/>
  <c r="CQ4" i="1"/>
  <c r="CQ6" i="1"/>
  <c r="CQ7" i="1"/>
  <c r="CQ9" i="1"/>
  <c r="CQ10" i="1"/>
  <c r="CQ12" i="1"/>
  <c r="CQ14" i="1"/>
  <c r="CQ16" i="1"/>
  <c r="CQ17" i="1"/>
  <c r="CP3" i="1"/>
  <c r="CP4" i="1"/>
  <c r="CP6" i="1"/>
  <c r="CP7" i="1"/>
  <c r="CP9" i="1"/>
  <c r="CP10" i="1"/>
  <c r="CP12" i="1"/>
  <c r="CP14" i="1"/>
  <c r="CP16" i="1"/>
  <c r="CP17" i="1"/>
  <c r="CO3" i="1"/>
  <c r="CO4" i="1"/>
  <c r="CO6" i="1"/>
  <c r="CO7" i="1"/>
  <c r="CO9" i="1"/>
  <c r="CO10" i="1"/>
  <c r="CO12" i="1"/>
  <c r="CO14" i="1"/>
  <c r="CO16" i="1"/>
  <c r="CO17" i="1"/>
  <c r="CN3" i="1"/>
  <c r="CN4" i="1"/>
  <c r="CN6" i="1"/>
  <c r="CN7" i="1"/>
  <c r="CN9" i="1"/>
  <c r="CN10" i="1"/>
  <c r="CN12" i="1"/>
  <c r="CN14" i="1"/>
  <c r="CN16" i="1"/>
  <c r="CN17" i="1"/>
  <c r="CM3" i="1"/>
  <c r="CM4" i="1"/>
  <c r="CM6" i="1"/>
  <c r="CM7" i="1"/>
  <c r="CM9" i="1"/>
  <c r="CM10" i="1"/>
  <c r="CM12" i="1"/>
  <c r="CM14" i="1"/>
  <c r="CM16" i="1"/>
  <c r="CM17" i="1"/>
  <c r="CK6" i="1"/>
  <c r="CL6" i="1"/>
  <c r="CL3" i="1"/>
  <c r="CL4" i="1"/>
  <c r="CL7" i="1"/>
  <c r="CL9" i="1"/>
  <c r="CL10" i="1"/>
  <c r="CL12" i="1"/>
  <c r="CL14" i="1"/>
  <c r="CL16" i="1"/>
  <c r="CL17" i="1"/>
  <c r="CK3" i="1"/>
  <c r="CK4" i="1"/>
  <c r="CK7" i="1"/>
  <c r="CK9" i="1"/>
  <c r="CK10" i="1"/>
  <c r="CK12" i="1"/>
  <c r="CK14" i="1"/>
  <c r="CK16" i="1"/>
  <c r="CK17" i="1"/>
  <c r="CJ3" i="1"/>
  <c r="CJ4" i="1"/>
  <c r="CJ6" i="1"/>
  <c r="CJ7" i="1"/>
  <c r="CJ9" i="1"/>
  <c r="CJ10" i="1"/>
  <c r="CJ12" i="1"/>
  <c r="CJ14" i="1"/>
  <c r="CJ16" i="1"/>
  <c r="CJ17" i="1"/>
  <c r="CI3" i="1"/>
  <c r="CI4" i="1"/>
  <c r="CI6" i="1"/>
  <c r="CI7" i="1"/>
  <c r="CI9" i="1"/>
  <c r="CI10" i="1"/>
  <c r="CI12" i="1"/>
  <c r="CI14" i="1"/>
  <c r="CI16" i="1"/>
  <c r="CI17" i="1"/>
  <c r="CH3" i="1"/>
  <c r="CH4" i="1"/>
  <c r="CH6" i="1"/>
  <c r="CH7" i="1"/>
  <c r="CH9" i="1"/>
  <c r="CH10" i="1"/>
  <c r="CH12" i="1"/>
  <c r="CH14" i="1"/>
  <c r="CH16" i="1"/>
  <c r="CH17" i="1"/>
  <c r="CG3" i="1"/>
  <c r="CG4" i="1"/>
  <c r="CG6" i="1"/>
  <c r="CG7" i="1"/>
  <c r="CG9" i="1"/>
  <c r="CG10" i="1"/>
  <c r="CG12" i="1"/>
  <c r="CG14" i="1"/>
  <c r="CG16" i="1"/>
  <c r="CG17" i="1"/>
  <c r="CF3" i="1"/>
  <c r="CF4" i="1"/>
  <c r="CF6" i="1"/>
  <c r="CF7" i="1"/>
  <c r="CF9" i="1"/>
  <c r="CF10" i="1"/>
  <c r="CF12" i="1"/>
  <c r="CF14" i="1"/>
  <c r="CF16" i="1"/>
  <c r="CF17" i="1"/>
  <c r="CE3" i="1"/>
  <c r="CE4" i="1"/>
  <c r="CE6" i="1"/>
  <c r="CE7" i="1"/>
  <c r="CE9" i="1"/>
  <c r="CE10" i="1"/>
  <c r="CE12" i="1"/>
  <c r="CE14" i="1"/>
  <c r="CE16" i="1"/>
  <c r="CE17" i="1"/>
  <c r="CD3" i="1"/>
  <c r="CD4" i="1"/>
  <c r="CD6" i="1"/>
  <c r="CD7" i="1"/>
  <c r="CD9" i="1"/>
  <c r="CD10" i="1"/>
  <c r="CD12" i="1"/>
  <c r="CD14" i="1"/>
  <c r="CD16" i="1"/>
  <c r="CD17" i="1"/>
  <c r="CC3" i="1"/>
  <c r="CC4" i="1"/>
  <c r="CC6" i="1"/>
  <c r="CC7" i="1"/>
  <c r="CC9" i="1"/>
  <c r="CC10" i="1"/>
  <c r="CC12" i="1"/>
  <c r="CC14" i="1"/>
  <c r="CC16" i="1"/>
  <c r="CC17" i="1"/>
  <c r="CB3" i="1"/>
  <c r="CB4" i="1"/>
  <c r="CB6" i="1"/>
  <c r="CB7" i="1"/>
  <c r="CB9" i="1"/>
  <c r="CB10" i="1"/>
  <c r="CB12" i="1"/>
  <c r="CB14" i="1"/>
  <c r="CB16" i="1"/>
  <c r="CB17" i="1"/>
  <c r="CA3" i="1"/>
  <c r="CA4" i="1"/>
  <c r="CA6" i="1"/>
  <c r="CA7" i="1"/>
  <c r="CA9" i="1"/>
  <c r="CA10" i="1"/>
  <c r="CA12" i="1"/>
  <c r="CA14" i="1"/>
  <c r="CA16" i="1"/>
  <c r="CA17" i="1"/>
  <c r="BZ3" i="1"/>
  <c r="BZ4" i="1"/>
  <c r="BZ6" i="1"/>
  <c r="BZ7" i="1"/>
  <c r="BZ9" i="1"/>
  <c r="BZ10" i="1"/>
  <c r="BZ12" i="1"/>
  <c r="BZ14" i="1"/>
  <c r="BZ16" i="1"/>
  <c r="BZ17" i="1"/>
  <c r="BY3" i="1"/>
  <c r="BY4" i="1"/>
  <c r="BY6" i="1"/>
  <c r="BY7" i="1"/>
  <c r="BY9" i="1"/>
  <c r="BY10" i="1"/>
  <c r="BY12" i="1"/>
  <c r="BY14" i="1"/>
  <c r="BY16" i="1"/>
  <c r="BY17" i="1"/>
  <c r="BX6" i="1"/>
  <c r="BX7" i="1"/>
  <c r="BX3" i="1"/>
  <c r="BX4" i="1"/>
  <c r="BX9" i="1"/>
  <c r="BX10" i="1"/>
  <c r="BX12" i="1"/>
  <c r="BX14" i="1"/>
  <c r="BX16" i="1"/>
  <c r="BX17" i="1"/>
  <c r="BW3" i="1"/>
  <c r="BW4" i="1"/>
  <c r="BW6" i="1"/>
  <c r="BW7" i="1"/>
  <c r="BW9" i="1"/>
  <c r="BW10" i="1"/>
  <c r="BW12" i="1"/>
  <c r="BW14" i="1"/>
  <c r="BW16" i="1"/>
  <c r="BW17" i="1"/>
  <c r="BM16" i="1"/>
  <c r="BU3" i="1"/>
  <c r="BU4" i="1"/>
  <c r="BU6" i="1"/>
  <c r="BU7" i="1"/>
  <c r="BU9" i="1"/>
  <c r="BU10" i="1"/>
  <c r="BU12" i="1"/>
  <c r="BU14" i="1"/>
  <c r="BU16" i="1"/>
  <c r="BU17" i="1"/>
  <c r="BV17" i="1"/>
  <c r="BV16" i="1"/>
  <c r="BV14" i="1"/>
  <c r="BV12" i="1"/>
  <c r="BV9" i="1"/>
  <c r="BV10" i="1"/>
  <c r="BV6" i="1"/>
  <c r="BV7" i="1"/>
  <c r="BV3" i="1"/>
  <c r="BV4" i="1"/>
  <c r="BT3" i="1"/>
  <c r="BT4" i="1"/>
  <c r="BT6" i="1"/>
  <c r="BT7" i="1"/>
  <c r="BT9" i="1"/>
  <c r="BT10" i="1"/>
  <c r="BT12" i="1"/>
  <c r="BT14" i="1"/>
  <c r="BT16" i="1"/>
  <c r="BT17" i="1"/>
  <c r="BS3" i="1"/>
  <c r="BS4" i="1"/>
  <c r="BS6" i="1"/>
  <c r="BS7" i="1"/>
  <c r="BS9" i="1"/>
  <c r="BS10" i="1"/>
  <c r="BS12" i="1"/>
  <c r="BS14" i="1"/>
  <c r="BS16" i="1"/>
  <c r="BS17" i="1"/>
  <c r="BR3" i="1"/>
  <c r="BR4" i="1"/>
  <c r="BR6" i="1"/>
  <c r="BR7" i="1"/>
  <c r="BR9" i="1"/>
  <c r="BR10" i="1"/>
  <c r="BR12" i="1"/>
  <c r="BR14" i="1"/>
  <c r="BR16" i="1"/>
  <c r="BR17" i="1"/>
  <c r="BQ3" i="1"/>
  <c r="BQ4" i="1"/>
  <c r="BQ6" i="1"/>
  <c r="BQ7" i="1"/>
  <c r="BQ9" i="1"/>
  <c r="BQ10" i="1"/>
  <c r="BQ12" i="1"/>
  <c r="BQ14" i="1"/>
  <c r="BQ16" i="1"/>
  <c r="BQ17" i="1"/>
  <c r="BP3" i="1"/>
  <c r="BP4" i="1"/>
  <c r="BP6" i="1"/>
  <c r="BP7" i="1"/>
  <c r="BP9" i="1"/>
  <c r="BP10" i="1"/>
  <c r="BP12" i="1"/>
  <c r="BP14" i="1"/>
  <c r="BP16" i="1"/>
  <c r="BP17" i="1"/>
  <c r="BO3" i="1"/>
  <c r="BO4" i="1"/>
  <c r="BO6" i="1"/>
  <c r="BO7" i="1"/>
  <c r="BO9" i="1"/>
  <c r="BO10" i="1"/>
  <c r="BO12" i="1"/>
  <c r="BO14" i="1"/>
  <c r="BO16" i="1"/>
  <c r="BO17" i="1"/>
  <c r="BN3" i="1"/>
  <c r="BN4" i="1"/>
  <c r="BN6" i="1"/>
  <c r="BN7" i="1"/>
  <c r="BN9" i="1"/>
  <c r="BN10" i="1"/>
  <c r="BN12" i="1"/>
  <c r="BN14" i="1"/>
  <c r="BN16" i="1"/>
  <c r="BN17" i="1"/>
  <c r="BM3" i="1"/>
  <c r="BM4" i="1"/>
  <c r="BM6" i="1"/>
  <c r="BM7" i="1"/>
  <c r="BM9" i="1"/>
  <c r="BM10" i="1"/>
  <c r="BM12" i="1"/>
  <c r="BM14" i="1"/>
  <c r="BM17" i="1"/>
  <c r="BL3" i="1"/>
  <c r="BL4" i="1"/>
  <c r="BL6" i="1"/>
  <c r="BL7" i="1"/>
  <c r="BL9" i="1"/>
  <c r="BL10" i="1"/>
  <c r="BL12" i="1"/>
  <c r="BL14" i="1"/>
  <c r="BL16" i="1"/>
  <c r="BL17" i="1"/>
  <c r="BK3" i="1"/>
  <c r="BK4" i="1"/>
  <c r="BK6" i="1"/>
  <c r="BK7" i="1"/>
  <c r="BK9" i="1"/>
  <c r="BK10" i="1"/>
  <c r="BK12" i="1"/>
  <c r="BK14" i="1"/>
  <c r="BK16" i="1"/>
  <c r="BK17" i="1"/>
  <c r="BJ3" i="1"/>
  <c r="BJ4" i="1"/>
  <c r="BJ6" i="1"/>
  <c r="BJ7" i="1"/>
  <c r="BJ9" i="1"/>
  <c r="BJ10" i="1"/>
  <c r="BJ12" i="1"/>
  <c r="BJ14" i="1"/>
  <c r="BJ16" i="1"/>
  <c r="BJ17" i="1"/>
  <c r="BI3" i="1"/>
  <c r="BI4" i="1"/>
  <c r="BI6" i="1"/>
  <c r="BI7" i="1"/>
  <c r="BI9" i="1"/>
  <c r="BI10" i="1"/>
  <c r="BI12" i="1"/>
  <c r="BI14" i="1"/>
  <c r="BI16" i="1"/>
  <c r="BI17" i="1"/>
  <c r="BH3" i="1"/>
  <c r="BH4" i="1"/>
  <c r="BH6" i="1"/>
  <c r="BH7" i="1"/>
  <c r="BH9" i="1"/>
  <c r="BH10" i="1"/>
  <c r="BH12" i="1"/>
  <c r="BH14" i="1"/>
  <c r="BH16" i="1"/>
  <c r="BH17" i="1"/>
  <c r="BG3" i="1"/>
  <c r="BG4" i="1"/>
  <c r="BG6" i="1"/>
  <c r="BG7" i="1"/>
  <c r="BG9" i="1"/>
  <c r="BG10" i="1"/>
  <c r="BG12" i="1"/>
  <c r="BG14" i="1"/>
  <c r="BG16" i="1"/>
  <c r="BG17" i="1"/>
  <c r="BF17" i="1"/>
  <c r="BF16" i="1"/>
  <c r="BF14" i="1"/>
  <c r="BF12" i="1"/>
  <c r="BF9" i="1"/>
  <c r="BF10" i="1"/>
  <c r="BF6" i="1"/>
  <c r="BF7" i="1"/>
  <c r="BF3" i="1"/>
  <c r="BF4" i="1"/>
  <c r="BE17" i="1"/>
  <c r="BE16" i="1"/>
  <c r="BE14" i="1"/>
  <c r="BE12" i="1"/>
  <c r="BE9" i="1"/>
  <c r="BE10" i="1"/>
  <c r="BE6" i="1"/>
  <c r="BE7" i="1"/>
  <c r="BE3" i="1"/>
  <c r="BE4" i="1"/>
  <c r="BD16" i="1"/>
  <c r="BD17" i="1"/>
  <c r="BD14" i="1"/>
  <c r="BD12" i="1"/>
  <c r="BD9" i="1"/>
  <c r="BD10" i="1"/>
  <c r="BD6" i="1"/>
  <c r="BD7" i="1"/>
  <c r="BD3" i="1"/>
  <c r="BD4" i="1"/>
  <c r="BC3" i="1"/>
  <c r="BC12" i="1"/>
  <c r="BB12" i="1"/>
  <c r="BA12" i="1"/>
  <c r="BC6" i="1"/>
  <c r="BC7" i="1"/>
  <c r="BC17" i="1"/>
  <c r="BC16" i="1"/>
  <c r="BC14" i="1"/>
  <c r="BC9" i="1"/>
  <c r="BC10" i="1"/>
  <c r="BC4" i="1"/>
  <c r="BB17" i="1"/>
  <c r="BB16" i="1"/>
  <c r="BB14" i="1"/>
  <c r="BB9" i="1"/>
  <c r="BB10" i="1"/>
  <c r="BB6" i="1"/>
  <c r="BB7" i="1"/>
  <c r="BB3" i="1"/>
  <c r="BB4" i="1"/>
  <c r="BA16" i="1"/>
  <c r="BA14" i="1"/>
  <c r="BA9" i="1"/>
  <c r="BA10" i="1"/>
  <c r="BA17" i="1"/>
  <c r="BA6" i="1"/>
  <c r="BA7" i="1"/>
  <c r="BA3" i="1"/>
  <c r="BA4" i="1"/>
  <c r="AZ17" i="1"/>
  <c r="AZ16" i="1"/>
  <c r="AZ14" i="1"/>
  <c r="AZ12" i="1"/>
  <c r="AZ9" i="1"/>
  <c r="AZ10" i="1"/>
  <c r="AZ6" i="1"/>
  <c r="AZ7" i="1"/>
  <c r="AZ3" i="1"/>
  <c r="AZ4" i="1"/>
  <c r="AY17" i="1"/>
  <c r="AY16" i="1"/>
  <c r="AY14" i="1"/>
  <c r="AY9" i="1"/>
  <c r="AY10" i="1"/>
  <c r="AY6" i="1"/>
  <c r="AY7" i="1"/>
  <c r="AY3" i="1"/>
  <c r="AY4" i="1"/>
  <c r="AX17" i="1"/>
  <c r="AX16" i="1"/>
  <c r="AX14" i="1"/>
  <c r="AX9" i="1"/>
  <c r="AX10" i="1"/>
  <c r="AX12" i="1"/>
  <c r="AX6" i="1"/>
  <c r="AX7" i="1"/>
  <c r="AX3" i="1"/>
  <c r="AX4" i="1"/>
  <c r="AW17" i="1"/>
  <c r="AW16" i="1"/>
  <c r="AW14" i="1"/>
  <c r="AW12" i="1"/>
  <c r="AW9" i="1"/>
  <c r="AW10" i="1"/>
  <c r="AW6" i="1"/>
  <c r="AW7" i="1"/>
  <c r="AW3" i="1"/>
  <c r="AW4" i="1"/>
  <c r="AV17" i="1"/>
  <c r="AV16" i="1"/>
  <c r="AV14" i="1"/>
  <c r="AV12" i="1"/>
  <c r="AV9" i="1"/>
  <c r="AV10" i="1"/>
  <c r="AV6" i="1"/>
  <c r="AV7" i="1"/>
  <c r="AV3" i="1"/>
  <c r="AV4" i="1"/>
  <c r="AU14" i="1"/>
  <c r="AU16" i="1"/>
  <c r="AU17" i="1"/>
  <c r="AU12" i="1"/>
  <c r="AU9" i="1"/>
  <c r="AU10" i="1"/>
  <c r="AU6" i="1"/>
  <c r="AU7" i="1"/>
  <c r="AU3" i="1"/>
  <c r="AU4" i="1"/>
  <c r="AT17" i="1"/>
  <c r="AT16" i="1"/>
  <c r="AT14" i="1"/>
  <c r="AT9" i="1"/>
  <c r="AT10" i="1"/>
  <c r="AT12" i="1"/>
  <c r="AT6" i="1"/>
  <c r="AT7" i="1"/>
  <c r="AT3" i="1"/>
  <c r="AT4" i="1"/>
  <c r="AS17" i="1"/>
  <c r="AS16" i="1"/>
  <c r="AS12" i="1"/>
  <c r="AS14" i="1"/>
  <c r="AS9" i="1"/>
  <c r="AS10" i="1"/>
  <c r="AS6" i="1"/>
  <c r="AS7" i="1"/>
  <c r="AS3" i="1"/>
  <c r="AS4" i="1"/>
  <c r="AR17" i="1"/>
  <c r="AR16" i="1"/>
  <c r="AR14" i="1"/>
  <c r="AR9" i="1"/>
  <c r="AR10" i="1"/>
  <c r="AR12" i="1"/>
  <c r="AR6" i="1"/>
  <c r="AR7" i="1"/>
  <c r="AR3" i="1"/>
  <c r="AR4" i="1"/>
  <c r="AQ14" i="1"/>
  <c r="AQ17" i="1"/>
  <c r="AQ16" i="1"/>
  <c r="AQ12" i="1"/>
  <c r="AQ9" i="1"/>
  <c r="AQ10" i="1"/>
  <c r="AQ6" i="1"/>
  <c r="AQ7" i="1"/>
  <c r="AQ3" i="1"/>
  <c r="AQ4" i="1"/>
  <c r="AP12" i="1"/>
  <c r="AP16" i="1"/>
  <c r="AP17" i="1"/>
  <c r="AP14" i="1"/>
  <c r="AP9" i="1"/>
  <c r="AP10" i="1"/>
  <c r="AP3" i="1"/>
  <c r="AP4" i="1"/>
  <c r="AP6" i="1"/>
  <c r="AP7" i="1"/>
  <c r="AO17" i="1"/>
  <c r="AO16" i="1"/>
  <c r="AO14" i="1"/>
  <c r="AO12" i="1"/>
  <c r="AO9" i="1"/>
  <c r="AO10" i="1"/>
  <c r="AO6" i="1"/>
  <c r="AO7" i="1"/>
  <c r="AO3" i="1"/>
  <c r="AO4" i="1"/>
  <c r="AN16" i="1"/>
  <c r="AN14" i="1"/>
  <c r="AN17" i="1"/>
  <c r="AN12" i="1"/>
  <c r="AN9" i="1"/>
  <c r="AN10" i="1"/>
  <c r="AN6" i="1"/>
  <c r="AN7" i="1"/>
  <c r="AN3" i="1"/>
  <c r="AN4" i="1"/>
  <c r="AM17" i="1"/>
  <c r="AM16" i="1"/>
  <c r="AM14" i="1"/>
  <c r="AM12" i="1"/>
  <c r="AM9" i="1"/>
  <c r="AM10" i="1"/>
  <c r="AM6" i="1"/>
  <c r="AM7" i="1"/>
  <c r="AM3" i="1"/>
  <c r="AM4" i="1"/>
  <c r="AL17" i="1"/>
  <c r="AL16" i="1"/>
  <c r="AL14" i="1"/>
  <c r="AL12" i="1"/>
  <c r="AL9" i="1"/>
  <c r="AL10" i="1"/>
  <c r="AL6" i="1"/>
  <c r="AL7" i="1"/>
  <c r="AL3" i="1"/>
  <c r="AL4" i="1"/>
  <c r="AK16" i="1"/>
  <c r="AK17" i="1"/>
  <c r="AK14" i="1"/>
  <c r="AK9" i="1"/>
  <c r="AK10" i="1"/>
  <c r="AK12" i="1"/>
  <c r="AK6" i="1"/>
  <c r="AK7" i="1"/>
  <c r="AK3" i="1"/>
  <c r="AK4" i="1"/>
  <c r="AJ16" i="1"/>
  <c r="AJ14" i="1"/>
  <c r="AJ17" i="1"/>
  <c r="AJ12" i="1"/>
  <c r="AJ9" i="1"/>
  <c r="AJ10" i="1"/>
  <c r="AJ6" i="1"/>
  <c r="AJ7" i="1"/>
  <c r="AJ3" i="1"/>
  <c r="AJ4" i="1"/>
  <c r="AI16" i="1"/>
  <c r="AI14" i="1"/>
  <c r="AI17" i="1"/>
  <c r="AI12" i="1"/>
  <c r="AG12" i="1"/>
  <c r="AI9" i="1"/>
  <c r="AI10" i="1"/>
  <c r="AI6" i="1"/>
  <c r="AI7" i="1"/>
  <c r="AI3" i="1"/>
  <c r="AI4" i="1"/>
  <c r="AH16" i="1"/>
  <c r="AH14" i="1"/>
  <c r="AH17" i="1"/>
  <c r="AH12" i="1"/>
  <c r="AH9" i="1"/>
  <c r="AH10" i="1"/>
  <c r="AH6" i="1"/>
  <c r="AH7" i="1"/>
  <c r="AH3" i="1"/>
  <c r="AH4" i="1"/>
  <c r="AG16" i="1"/>
  <c r="AG14" i="1"/>
  <c r="AG17" i="1"/>
  <c r="AG9" i="1"/>
  <c r="AG10" i="1"/>
  <c r="AG6" i="1"/>
  <c r="AG7" i="1"/>
  <c r="AG3" i="1"/>
  <c r="AG4" i="1"/>
  <c r="AF16" i="1"/>
  <c r="AF14" i="1"/>
  <c r="AF17" i="1"/>
  <c r="AF12" i="1"/>
  <c r="AF9" i="1"/>
  <c r="AF10" i="1"/>
  <c r="AF6" i="1"/>
  <c r="AF7" i="1"/>
  <c r="AF3" i="1"/>
  <c r="AF4" i="1"/>
  <c r="AE17" i="1"/>
  <c r="AE16" i="1"/>
  <c r="AE14" i="1"/>
  <c r="AE12" i="1"/>
  <c r="AE9" i="1"/>
  <c r="AE10" i="1"/>
  <c r="AE6" i="1"/>
  <c r="AE7" i="1"/>
  <c r="AE3" i="1"/>
  <c r="AE4" i="1"/>
  <c r="AD17" i="1"/>
  <c r="AD16" i="1"/>
  <c r="AD14" i="1"/>
  <c r="AD12" i="1"/>
  <c r="AD9" i="1"/>
  <c r="AD10" i="1"/>
  <c r="AD6" i="1"/>
  <c r="AD7" i="1"/>
  <c r="AD3" i="1"/>
  <c r="AD4" i="1"/>
  <c r="AC16" i="1"/>
  <c r="AC14" i="1"/>
  <c r="AC9" i="1"/>
  <c r="AC10" i="1"/>
  <c r="AC17" i="1"/>
  <c r="AC12" i="1"/>
  <c r="AC6" i="1"/>
  <c r="AC7" i="1"/>
  <c r="AC3" i="1"/>
  <c r="AC4" i="1"/>
  <c r="AB16" i="1"/>
  <c r="AB14" i="1"/>
  <c r="AB17" i="1"/>
  <c r="AB12" i="1"/>
  <c r="AB9" i="1"/>
  <c r="AB10" i="1"/>
  <c r="AB6" i="1"/>
  <c r="AB7" i="1"/>
  <c r="AB3" i="1"/>
  <c r="AB4" i="1"/>
  <c r="AA16" i="1"/>
  <c r="AA14" i="1"/>
  <c r="AA17" i="1"/>
  <c r="AA12" i="1"/>
  <c r="AA9" i="1"/>
  <c r="AA10" i="1"/>
  <c r="AA6" i="1"/>
  <c r="AA7" i="1"/>
  <c r="AA3" i="1"/>
  <c r="AA4" i="1"/>
  <c r="Z17" i="1"/>
  <c r="Z16" i="1"/>
  <c r="Z14" i="1"/>
  <c r="Z12" i="1"/>
  <c r="Z9" i="1"/>
  <c r="Z10" i="1"/>
  <c r="Z6" i="1"/>
  <c r="Z7" i="1"/>
  <c r="Z3" i="1"/>
  <c r="Z4" i="1"/>
  <c r="Y16" i="1"/>
  <c r="Y14" i="1"/>
  <c r="Y12" i="1"/>
  <c r="Y9" i="1"/>
  <c r="Y10" i="1"/>
  <c r="Y17" i="1"/>
  <c r="Y3" i="1"/>
  <c r="Y4" i="1"/>
  <c r="Y6" i="1"/>
  <c r="Y7" i="1"/>
  <c r="X16" i="1"/>
  <c r="X14" i="1"/>
  <c r="X17" i="1"/>
  <c r="X12" i="1"/>
  <c r="X9" i="1"/>
  <c r="X10" i="1"/>
  <c r="X6" i="1"/>
  <c r="X7" i="1"/>
  <c r="X3" i="1"/>
  <c r="X4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B17" i="1"/>
  <c r="W14" i="1"/>
  <c r="W16" i="1"/>
  <c r="W12" i="1"/>
  <c r="W9" i="1"/>
  <c r="W10" i="1"/>
  <c r="W6" i="1"/>
  <c r="W7" i="1"/>
  <c r="W3" i="1"/>
  <c r="W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B16" i="1"/>
  <c r="V14" i="1"/>
  <c r="V12" i="1"/>
  <c r="V9" i="1"/>
  <c r="V10" i="1"/>
  <c r="V6" i="1"/>
  <c r="V7" i="1"/>
  <c r="V3" i="1"/>
  <c r="V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4" i="1"/>
  <c r="U12" i="1"/>
  <c r="U9" i="1"/>
  <c r="U10" i="1"/>
  <c r="U6" i="1"/>
  <c r="U7" i="1"/>
  <c r="U3" i="1"/>
  <c r="U4" i="1"/>
  <c r="T12" i="1"/>
  <c r="T9" i="1"/>
  <c r="T10" i="1"/>
  <c r="T6" i="1"/>
  <c r="T7" i="1"/>
  <c r="T3" i="1"/>
  <c r="T4" i="1"/>
  <c r="S3" i="1"/>
  <c r="S4" i="1"/>
  <c r="S6" i="1"/>
  <c r="S7" i="1"/>
  <c r="S9" i="1"/>
  <c r="S10" i="1"/>
  <c r="E9" i="1"/>
  <c r="D6" i="1"/>
  <c r="E6" i="1"/>
  <c r="E7" i="1"/>
  <c r="F6" i="1"/>
  <c r="F7" i="1"/>
  <c r="G6" i="1"/>
  <c r="G7" i="1"/>
  <c r="H6" i="1"/>
  <c r="H7" i="1"/>
  <c r="I6" i="1"/>
  <c r="I7" i="1"/>
  <c r="J6" i="1"/>
  <c r="J7" i="1"/>
  <c r="K6" i="1"/>
  <c r="K7" i="1"/>
  <c r="L6" i="1"/>
  <c r="L7" i="1"/>
  <c r="M6" i="1"/>
  <c r="M7" i="1"/>
  <c r="N6" i="1"/>
  <c r="N7" i="1"/>
  <c r="O6" i="1"/>
  <c r="O7" i="1"/>
  <c r="P6" i="1"/>
  <c r="P7" i="1"/>
  <c r="Q6" i="1"/>
  <c r="Q7" i="1"/>
  <c r="R6" i="1"/>
  <c r="R7" i="1"/>
  <c r="C6" i="1"/>
  <c r="C7" i="1"/>
  <c r="L3" i="1"/>
  <c r="L4" i="1"/>
  <c r="M3" i="1"/>
  <c r="M4" i="1"/>
  <c r="N3" i="1"/>
  <c r="N4" i="1"/>
  <c r="O3" i="1"/>
  <c r="O4" i="1"/>
  <c r="P3" i="1"/>
  <c r="P4" i="1"/>
  <c r="K3" i="1"/>
  <c r="K4" i="1"/>
  <c r="H9" i="1"/>
  <c r="H10" i="1"/>
  <c r="I9" i="1"/>
  <c r="I10" i="1"/>
  <c r="J9" i="1"/>
  <c r="J10" i="1"/>
  <c r="K9" i="1"/>
  <c r="K10" i="1"/>
  <c r="L9" i="1"/>
  <c r="L10" i="1"/>
  <c r="M9" i="1"/>
  <c r="M10" i="1"/>
  <c r="N9" i="1"/>
  <c r="N10" i="1"/>
  <c r="O9" i="1"/>
  <c r="O10" i="1"/>
  <c r="P9" i="1"/>
  <c r="P10" i="1"/>
  <c r="Q9" i="1"/>
  <c r="Q10" i="1"/>
  <c r="R9" i="1"/>
  <c r="R10" i="1"/>
  <c r="G9" i="1"/>
  <c r="G10" i="1"/>
  <c r="D3" i="1"/>
  <c r="D4" i="1"/>
  <c r="E3" i="1"/>
  <c r="E4" i="1"/>
  <c r="F3" i="1"/>
  <c r="F4" i="1"/>
  <c r="G3" i="1"/>
  <c r="G4" i="1"/>
  <c r="H3" i="1"/>
  <c r="H4" i="1"/>
  <c r="I3" i="1"/>
  <c r="I4" i="1"/>
  <c r="J3" i="1"/>
  <c r="J4" i="1"/>
  <c r="Q3" i="1"/>
  <c r="Q4" i="1"/>
  <c r="R3" i="1"/>
  <c r="R4" i="1"/>
  <c r="C3" i="1"/>
  <c r="C4" i="1" s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BC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not get this count for Jan</t>
        </r>
      </text>
    </comment>
    <comment ref="BW1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We "cleaned house" this month, deleting 11 while adding 8 new ones.</t>
        </r>
      </text>
    </comment>
  </commentList>
</comments>
</file>

<file path=xl/sharedStrings.xml><?xml version="1.0" encoding="utf-8"?>
<sst xmlns="http://schemas.openxmlformats.org/spreadsheetml/2006/main" count="64" uniqueCount="17">
  <si>
    <t>Items to date</t>
  </si>
  <si>
    <t>Number of new items</t>
  </si>
  <si>
    <t>Percent change</t>
  </si>
  <si>
    <t>Downloads to date</t>
  </si>
  <si>
    <t>Downloads for month</t>
  </si>
  <si>
    <t>Total number of participants</t>
  </si>
  <si>
    <t>Number of new participants</t>
  </si>
  <si>
    <t>Number of new SWPs</t>
  </si>
  <si>
    <t>X</t>
  </si>
  <si>
    <t>x</t>
  </si>
  <si>
    <t>Number for months represent total AT THE END OF THE MONTH</t>
  </si>
  <si>
    <t>Number of ETDs</t>
  </si>
  <si>
    <t>Percent of ETDs to the whole</t>
  </si>
  <si>
    <t>Percent of downloads that are ETDs</t>
  </si>
  <si>
    <t>ETD downloads to date</t>
  </si>
  <si>
    <t>Downloads per item</t>
  </si>
  <si>
    <t>Selected Works Faculty 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</si>
</sst>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9" fontId="0" fillId="0" borderId="0" xfId="1" applyFont="1"/>
    <xf numFmtId="0" fontId="2" fillId="0" borderId="3" xfId="0" applyFont="1" applyBorder="1"/>
    <xf numFmtId="17" fontId="4" fillId="0" borderId="2" xfId="2" applyNumberFormat="1" applyBorder="1" applyAlignment="1">
      <alignment vertical="top" wrapText="1"/>
    </xf>
    <xf numFmtId="9" fontId="4" fillId="0" borderId="1" xfId="2" applyNumberFormat="1" applyBorder="1" applyAlignment="1">
      <alignment vertical="top" wrapText="1"/>
    </xf>
    <xf numFmtId="9" fontId="4" fillId="0" borderId="1" xfId="2" applyNumberFormat="1" applyBorder="1"/>
    <xf numFmtId="164" fontId="4" fillId="0" borderId="1" xfId="2" applyNumberFormat="1" applyBorder="1"/>
    <xf numFmtId="0" fontId="3" fillId="0" borderId="1" xfId="2" applyFont="1" applyBorder="1" applyAlignment="1">
      <alignment horizontal="center" vertical="center" wrapText="1"/>
    </xf>
    <xf numFmtId="9" fontId="3" fillId="0" borderId="1" xfId="2" applyNumberFormat="1" applyFont="1" applyBorder="1" applyAlignment="1">
      <alignment horizontal="center" vertical="center" wrapText="1"/>
    </xf>
    <xf numFmtId="9" fontId="3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2" xfId="2" applyNumberFormat="1" applyBorder="1" applyAlignment="1"/>
    <xf numFmtId="3" fontId="4" fillId="0" borderId="1" xfId="2" applyNumberFormat="1" applyBorder="1" applyAlignment="1">
      <alignment vertical="top" wrapText="1"/>
    </xf>
    <xf numFmtId="3" fontId="4" fillId="0" borderId="1" xfId="2" applyNumberFormat="1" applyBorder="1"/>
    <xf numFmtId="3" fontId="4" fillId="0" borderId="1" xfId="2" applyNumberFormat="1" applyBorder="1" applyAlignment="1">
      <alignment wrapText="1"/>
    </xf>
    <xf numFmtId="3" fontId="4" fillId="0" borderId="2" xfId="2" applyNumberFormat="1" applyFont="1" applyBorder="1" applyAlignment="1"/>
    <xf numFmtId="3" fontId="3" fillId="0" borderId="1" xfId="2" applyNumberFormat="1" applyFont="1" applyBorder="1" applyAlignment="1">
      <alignment horizontal="center" vertical="center" wrapText="1"/>
    </xf>
    <xf numFmtId="3" fontId="4" fillId="0" borderId="1" xfId="2" applyNumberFormat="1" applyFill="1" applyBorder="1"/>
    <xf numFmtId="3" fontId="4" fillId="0" borderId="4" xfId="2" applyNumberFormat="1" applyFill="1" applyBorder="1"/>
    <xf numFmtId="3" fontId="0" fillId="0" borderId="0" xfId="0" applyNumberFormat="1"/>
    <xf numFmtId="3" fontId="0" fillId="0" borderId="0" xfId="0" applyNumberFormat="1" applyAlignment="1"/>
    <xf numFmtId="3" fontId="3" fillId="0" borderId="1" xfId="2" applyNumberFormat="1" applyFont="1" applyFill="1" applyBorder="1" applyAlignment="1">
      <alignment horizontal="center" vertical="center" wrapText="1"/>
    </xf>
    <xf numFmtId="3" fontId="4" fillId="0" borderId="5" xfId="2" applyNumberFormat="1" applyFill="1" applyBorder="1" applyAlignment="1"/>
    <xf numFmtId="3" fontId="4" fillId="0" borderId="1" xfId="2" applyNumberFormat="1" applyFill="1" applyBorder="1" applyAlignment="1"/>
    <xf numFmtId="3" fontId="4" fillId="0" borderId="1" xfId="2" applyNumberFormat="1" applyBorder="1" applyAlignment="1"/>
    <xf numFmtId="3" fontId="4" fillId="0" borderId="1" xfId="2" applyNumberFormat="1" applyFill="1" applyBorder="1" applyAlignment="1">
      <alignment wrapText="1"/>
    </xf>
    <xf numFmtId="3" fontId="4" fillId="0" borderId="4" xfId="2" applyNumberFormat="1" applyFill="1" applyBorder="1" applyAlignment="1"/>
    <xf numFmtId="164" fontId="3" fillId="0" borderId="1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1" applyNumberFormat="1" applyFont="1"/>
    <xf numFmtId="165" fontId="3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Border="1"/>
    <xf numFmtId="165" fontId="0" fillId="0" borderId="0" xfId="0" applyNumberFormat="1"/>
  </cellXfs>
  <cellStyles count="3">
    <cellStyle name="Heading 4" xfId="2" builtinId="19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Participants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Data!$B$8:$EC$8</c:f>
              <c:numCache>
                <c:formatCode>#,##0</c:formatCode>
                <c:ptCount val="132"/>
                <c:pt idx="2">
                  <c:v>113</c:v>
                </c:pt>
                <c:pt idx="3">
                  <c:v>135</c:v>
                </c:pt>
                <c:pt idx="4">
                  <c:v>140</c:v>
                </c:pt>
                <c:pt idx="5">
                  <c:v>143</c:v>
                </c:pt>
                <c:pt idx="6">
                  <c:v>156</c:v>
                </c:pt>
                <c:pt idx="7">
                  <c:v>161</c:v>
                </c:pt>
                <c:pt idx="8">
                  <c:v>196</c:v>
                </c:pt>
                <c:pt idx="9">
                  <c:v>226</c:v>
                </c:pt>
                <c:pt idx="10">
                  <c:v>226</c:v>
                </c:pt>
                <c:pt idx="11">
                  <c:v>231</c:v>
                </c:pt>
                <c:pt idx="12">
                  <c:v>238</c:v>
                </c:pt>
                <c:pt idx="13">
                  <c:v>248</c:v>
                </c:pt>
                <c:pt idx="14">
                  <c:v>255</c:v>
                </c:pt>
                <c:pt idx="15">
                  <c:v>269</c:v>
                </c:pt>
                <c:pt idx="16">
                  <c:v>292</c:v>
                </c:pt>
                <c:pt idx="17">
                  <c:v>326</c:v>
                </c:pt>
                <c:pt idx="18">
                  <c:v>350</c:v>
                </c:pt>
                <c:pt idx="19">
                  <c:v>386</c:v>
                </c:pt>
                <c:pt idx="20">
                  <c:v>430</c:v>
                </c:pt>
                <c:pt idx="21">
                  <c:v>491</c:v>
                </c:pt>
                <c:pt idx="22">
                  <c:v>577</c:v>
                </c:pt>
                <c:pt idx="23">
                  <c:v>650</c:v>
                </c:pt>
                <c:pt idx="24">
                  <c:v>711</c:v>
                </c:pt>
                <c:pt idx="25">
                  <c:v>764</c:v>
                </c:pt>
                <c:pt idx="26">
                  <c:v>790</c:v>
                </c:pt>
                <c:pt idx="27">
                  <c:v>848</c:v>
                </c:pt>
                <c:pt idx="28">
                  <c:v>881</c:v>
                </c:pt>
                <c:pt idx="29">
                  <c:v>918</c:v>
                </c:pt>
                <c:pt idx="30">
                  <c:v>950</c:v>
                </c:pt>
                <c:pt idx="31">
                  <c:v>964</c:v>
                </c:pt>
                <c:pt idx="32">
                  <c:v>996</c:v>
                </c:pt>
                <c:pt idx="33">
                  <c:v>1057</c:v>
                </c:pt>
                <c:pt idx="34">
                  <c:v>1097</c:v>
                </c:pt>
                <c:pt idx="35">
                  <c:v>1115</c:v>
                </c:pt>
                <c:pt idx="36">
                  <c:v>1139</c:v>
                </c:pt>
                <c:pt idx="37">
                  <c:v>1160</c:v>
                </c:pt>
                <c:pt idx="38">
                  <c:v>1167</c:v>
                </c:pt>
                <c:pt idx="39">
                  <c:v>1187</c:v>
                </c:pt>
                <c:pt idx="40">
                  <c:v>1220</c:v>
                </c:pt>
                <c:pt idx="41">
                  <c:v>1231</c:v>
                </c:pt>
                <c:pt idx="42">
                  <c:v>1246</c:v>
                </c:pt>
                <c:pt idx="43">
                  <c:v>1242</c:v>
                </c:pt>
                <c:pt idx="44">
                  <c:v>1307</c:v>
                </c:pt>
                <c:pt idx="45">
                  <c:v>1355</c:v>
                </c:pt>
                <c:pt idx="46">
                  <c:v>1375</c:v>
                </c:pt>
                <c:pt idx="47">
                  <c:v>1417</c:v>
                </c:pt>
                <c:pt idx="48">
                  <c:v>1439</c:v>
                </c:pt>
                <c:pt idx="49">
                  <c:v>1444</c:v>
                </c:pt>
                <c:pt idx="50">
                  <c:v>1449</c:v>
                </c:pt>
                <c:pt idx="51">
                  <c:v>1471</c:v>
                </c:pt>
                <c:pt idx="52">
                  <c:v>1492</c:v>
                </c:pt>
                <c:pt idx="53">
                  <c:v>1492</c:v>
                </c:pt>
                <c:pt idx="54">
                  <c:v>1523</c:v>
                </c:pt>
                <c:pt idx="55">
                  <c:v>1527</c:v>
                </c:pt>
                <c:pt idx="56">
                  <c:v>1617</c:v>
                </c:pt>
                <c:pt idx="57">
                  <c:v>1656</c:v>
                </c:pt>
                <c:pt idx="58">
                  <c:v>1667</c:v>
                </c:pt>
                <c:pt idx="59">
                  <c:v>1679</c:v>
                </c:pt>
                <c:pt idx="60">
                  <c:v>1689</c:v>
                </c:pt>
                <c:pt idx="61">
                  <c:v>1701</c:v>
                </c:pt>
                <c:pt idx="62">
                  <c:v>1719</c:v>
                </c:pt>
                <c:pt idx="63">
                  <c:v>1742</c:v>
                </c:pt>
                <c:pt idx="64">
                  <c:v>1754</c:v>
                </c:pt>
                <c:pt idx="65">
                  <c:v>1769</c:v>
                </c:pt>
                <c:pt idx="66">
                  <c:v>1774</c:v>
                </c:pt>
                <c:pt idx="67">
                  <c:v>1774</c:v>
                </c:pt>
                <c:pt idx="68">
                  <c:v>1909</c:v>
                </c:pt>
                <c:pt idx="69">
                  <c:v>1946</c:v>
                </c:pt>
                <c:pt idx="70">
                  <c:v>1953</c:v>
                </c:pt>
                <c:pt idx="71">
                  <c:v>1978</c:v>
                </c:pt>
                <c:pt idx="72">
                  <c:v>1992</c:v>
                </c:pt>
                <c:pt idx="73">
                  <c:v>1998</c:v>
                </c:pt>
                <c:pt idx="74">
                  <c:v>2015</c:v>
                </c:pt>
                <c:pt idx="75">
                  <c:v>2037</c:v>
                </c:pt>
                <c:pt idx="76">
                  <c:v>2063</c:v>
                </c:pt>
                <c:pt idx="77">
                  <c:v>2070</c:v>
                </c:pt>
                <c:pt idx="78">
                  <c:v>2083</c:v>
                </c:pt>
                <c:pt idx="79">
                  <c:v>2084</c:v>
                </c:pt>
                <c:pt idx="80">
                  <c:v>2129</c:v>
                </c:pt>
                <c:pt idx="81">
                  <c:v>2244</c:v>
                </c:pt>
                <c:pt idx="82">
                  <c:v>2288</c:v>
                </c:pt>
                <c:pt idx="83">
                  <c:v>2333</c:v>
                </c:pt>
                <c:pt idx="84">
                  <c:v>2347</c:v>
                </c:pt>
                <c:pt idx="85">
                  <c:v>2349</c:v>
                </c:pt>
                <c:pt idx="86">
                  <c:v>2362</c:v>
                </c:pt>
                <c:pt idx="87">
                  <c:v>2402</c:v>
                </c:pt>
                <c:pt idx="88">
                  <c:v>2454</c:v>
                </c:pt>
                <c:pt idx="89">
                  <c:v>2472</c:v>
                </c:pt>
                <c:pt idx="90">
                  <c:v>2498</c:v>
                </c:pt>
                <c:pt idx="91">
                  <c:v>2545</c:v>
                </c:pt>
                <c:pt idx="92">
                  <c:v>2653</c:v>
                </c:pt>
                <c:pt idx="93">
                  <c:v>2688</c:v>
                </c:pt>
                <c:pt idx="94">
                  <c:v>2753</c:v>
                </c:pt>
                <c:pt idx="95">
                  <c:v>2764</c:v>
                </c:pt>
                <c:pt idx="96">
                  <c:v>2781</c:v>
                </c:pt>
                <c:pt idx="97">
                  <c:v>2837</c:v>
                </c:pt>
                <c:pt idx="98">
                  <c:v>2933</c:v>
                </c:pt>
                <c:pt idx="99">
                  <c:v>2978</c:v>
                </c:pt>
                <c:pt idx="100">
                  <c:v>3000</c:v>
                </c:pt>
                <c:pt idx="101">
                  <c:v>3022</c:v>
                </c:pt>
                <c:pt idx="102">
                  <c:v>3054</c:v>
                </c:pt>
                <c:pt idx="103">
                  <c:v>3101</c:v>
                </c:pt>
                <c:pt idx="104">
                  <c:v>3305</c:v>
                </c:pt>
                <c:pt idx="105">
                  <c:v>3390</c:v>
                </c:pt>
                <c:pt idx="106">
                  <c:v>3407</c:v>
                </c:pt>
                <c:pt idx="107">
                  <c:v>3423</c:v>
                </c:pt>
                <c:pt idx="108">
                  <c:v>3447</c:v>
                </c:pt>
                <c:pt idx="109">
                  <c:v>3476</c:v>
                </c:pt>
                <c:pt idx="110">
                  <c:v>3489</c:v>
                </c:pt>
                <c:pt idx="111">
                  <c:v>3538</c:v>
                </c:pt>
                <c:pt idx="112">
                  <c:v>3571</c:v>
                </c:pt>
                <c:pt idx="113">
                  <c:v>3589</c:v>
                </c:pt>
                <c:pt idx="114">
                  <c:v>3615</c:v>
                </c:pt>
                <c:pt idx="115">
                  <c:v>3647</c:v>
                </c:pt>
                <c:pt idx="116">
                  <c:v>3755</c:v>
                </c:pt>
                <c:pt idx="117">
                  <c:v>3828</c:v>
                </c:pt>
                <c:pt idx="118">
                  <c:v>3861</c:v>
                </c:pt>
                <c:pt idx="119">
                  <c:v>4107</c:v>
                </c:pt>
                <c:pt idx="120">
                  <c:v>4136</c:v>
                </c:pt>
                <c:pt idx="121">
                  <c:v>4170</c:v>
                </c:pt>
                <c:pt idx="122">
                  <c:v>4172</c:v>
                </c:pt>
                <c:pt idx="123">
                  <c:v>4199</c:v>
                </c:pt>
                <c:pt idx="124">
                  <c:v>4235</c:v>
                </c:pt>
                <c:pt idx="125">
                  <c:v>4270</c:v>
                </c:pt>
                <c:pt idx="126">
                  <c:v>4288</c:v>
                </c:pt>
                <c:pt idx="127">
                  <c:v>4305</c:v>
                </c:pt>
                <c:pt idx="128">
                  <c:v>4363</c:v>
                </c:pt>
                <c:pt idx="129">
                  <c:v>4444</c:v>
                </c:pt>
                <c:pt idx="130">
                  <c:v>4584</c:v>
                </c:pt>
                <c:pt idx="131">
                  <c:v>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3-4F49-9D48-259B2E5A8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35"/>
        <c:shape val="cylinder"/>
        <c:axId val="227349096"/>
        <c:axId val="227388048"/>
        <c:axId val="0"/>
      </c:bar3DChart>
      <c:dateAx>
        <c:axId val="227349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27388048"/>
        <c:crosses val="autoZero"/>
        <c:auto val="1"/>
        <c:lblOffset val="100"/>
        <c:baseTimeUnit val="months"/>
      </c:dateAx>
      <c:valAx>
        <c:axId val="2273880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273490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Items to Date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Data!$B$2:$EC$2</c:f>
              <c:numCache>
                <c:formatCode>#,##0</c:formatCode>
                <c:ptCount val="132"/>
                <c:pt idx="0">
                  <c:v>150</c:v>
                </c:pt>
                <c:pt idx="1">
                  <c:v>153</c:v>
                </c:pt>
                <c:pt idx="2">
                  <c:v>163</c:v>
                </c:pt>
                <c:pt idx="3">
                  <c:v>201</c:v>
                </c:pt>
                <c:pt idx="4">
                  <c:v>217</c:v>
                </c:pt>
                <c:pt idx="5">
                  <c:v>230</c:v>
                </c:pt>
                <c:pt idx="6">
                  <c:v>240</c:v>
                </c:pt>
                <c:pt idx="7">
                  <c:v>252</c:v>
                </c:pt>
                <c:pt idx="8">
                  <c:v>287</c:v>
                </c:pt>
                <c:pt idx="9">
                  <c:v>331</c:v>
                </c:pt>
                <c:pt idx="10">
                  <c:v>339</c:v>
                </c:pt>
                <c:pt idx="11">
                  <c:v>348</c:v>
                </c:pt>
                <c:pt idx="12">
                  <c:v>365</c:v>
                </c:pt>
                <c:pt idx="13">
                  <c:v>380</c:v>
                </c:pt>
                <c:pt idx="14">
                  <c:v>397</c:v>
                </c:pt>
                <c:pt idx="15">
                  <c:v>450</c:v>
                </c:pt>
                <c:pt idx="16">
                  <c:v>451</c:v>
                </c:pt>
                <c:pt idx="17">
                  <c:v>495</c:v>
                </c:pt>
                <c:pt idx="18">
                  <c:v>644</c:v>
                </c:pt>
                <c:pt idx="19">
                  <c:v>974</c:v>
                </c:pt>
                <c:pt idx="20">
                  <c:v>1076</c:v>
                </c:pt>
                <c:pt idx="21">
                  <c:v>1361</c:v>
                </c:pt>
                <c:pt idx="22">
                  <c:v>1524</c:v>
                </c:pt>
                <c:pt idx="23">
                  <c:v>1730</c:v>
                </c:pt>
                <c:pt idx="24">
                  <c:v>1887</c:v>
                </c:pt>
                <c:pt idx="25">
                  <c:v>2182</c:v>
                </c:pt>
                <c:pt idx="26">
                  <c:v>2511</c:v>
                </c:pt>
                <c:pt idx="27">
                  <c:v>2597</c:v>
                </c:pt>
                <c:pt idx="28">
                  <c:v>2885</c:v>
                </c:pt>
                <c:pt idx="29">
                  <c:v>2934</c:v>
                </c:pt>
                <c:pt idx="30">
                  <c:v>3080</c:v>
                </c:pt>
                <c:pt idx="31">
                  <c:v>3149</c:v>
                </c:pt>
                <c:pt idx="32">
                  <c:v>3319</c:v>
                </c:pt>
                <c:pt idx="33">
                  <c:v>3466</c:v>
                </c:pt>
                <c:pt idx="34">
                  <c:v>3563</c:v>
                </c:pt>
                <c:pt idx="35">
                  <c:v>3607</c:v>
                </c:pt>
                <c:pt idx="36">
                  <c:v>3684</c:v>
                </c:pt>
                <c:pt idx="37">
                  <c:v>3756</c:v>
                </c:pt>
                <c:pt idx="38">
                  <c:v>3842</c:v>
                </c:pt>
                <c:pt idx="39">
                  <c:v>4017</c:v>
                </c:pt>
                <c:pt idx="40">
                  <c:v>4054</c:v>
                </c:pt>
                <c:pt idx="41">
                  <c:v>4172</c:v>
                </c:pt>
                <c:pt idx="42">
                  <c:v>4259</c:v>
                </c:pt>
                <c:pt idx="43">
                  <c:v>4287</c:v>
                </c:pt>
                <c:pt idx="44">
                  <c:v>4334</c:v>
                </c:pt>
                <c:pt idx="45">
                  <c:v>4475</c:v>
                </c:pt>
                <c:pt idx="46">
                  <c:v>4520</c:v>
                </c:pt>
                <c:pt idx="47">
                  <c:v>4599</c:v>
                </c:pt>
                <c:pt idx="48">
                  <c:v>4662</c:v>
                </c:pt>
                <c:pt idx="49">
                  <c:v>4693</c:v>
                </c:pt>
                <c:pt idx="50">
                  <c:v>4731</c:v>
                </c:pt>
                <c:pt idx="51">
                  <c:v>4850</c:v>
                </c:pt>
                <c:pt idx="52">
                  <c:v>4869</c:v>
                </c:pt>
                <c:pt idx="53">
                  <c:v>4887</c:v>
                </c:pt>
                <c:pt idx="54">
                  <c:v>4915</c:v>
                </c:pt>
                <c:pt idx="55">
                  <c:v>4923</c:v>
                </c:pt>
                <c:pt idx="56">
                  <c:v>5041</c:v>
                </c:pt>
                <c:pt idx="57">
                  <c:v>5084</c:v>
                </c:pt>
                <c:pt idx="58">
                  <c:v>5100</c:v>
                </c:pt>
                <c:pt idx="59">
                  <c:v>5115</c:v>
                </c:pt>
                <c:pt idx="60">
                  <c:v>5126</c:v>
                </c:pt>
                <c:pt idx="61">
                  <c:v>5144</c:v>
                </c:pt>
                <c:pt idx="62">
                  <c:v>5176</c:v>
                </c:pt>
                <c:pt idx="63">
                  <c:v>5207</c:v>
                </c:pt>
                <c:pt idx="64">
                  <c:v>5230</c:v>
                </c:pt>
                <c:pt idx="65">
                  <c:v>5248</c:v>
                </c:pt>
                <c:pt idx="66">
                  <c:v>5256</c:v>
                </c:pt>
                <c:pt idx="67">
                  <c:v>5271</c:v>
                </c:pt>
                <c:pt idx="68">
                  <c:v>5419</c:v>
                </c:pt>
                <c:pt idx="69">
                  <c:v>5456</c:v>
                </c:pt>
                <c:pt idx="70">
                  <c:v>5475</c:v>
                </c:pt>
                <c:pt idx="71">
                  <c:v>5503</c:v>
                </c:pt>
                <c:pt idx="72">
                  <c:v>5528</c:v>
                </c:pt>
                <c:pt idx="73">
                  <c:v>5540</c:v>
                </c:pt>
                <c:pt idx="74">
                  <c:v>5555</c:v>
                </c:pt>
                <c:pt idx="75">
                  <c:v>5578</c:v>
                </c:pt>
                <c:pt idx="76">
                  <c:v>5612</c:v>
                </c:pt>
                <c:pt idx="77">
                  <c:v>5623</c:v>
                </c:pt>
                <c:pt idx="78">
                  <c:v>5637</c:v>
                </c:pt>
                <c:pt idx="79">
                  <c:v>5605</c:v>
                </c:pt>
                <c:pt idx="80">
                  <c:v>5673</c:v>
                </c:pt>
                <c:pt idx="81">
                  <c:v>5794</c:v>
                </c:pt>
                <c:pt idx="82">
                  <c:v>5893</c:v>
                </c:pt>
                <c:pt idx="83">
                  <c:v>5945</c:v>
                </c:pt>
                <c:pt idx="84">
                  <c:v>5971</c:v>
                </c:pt>
                <c:pt idx="85">
                  <c:v>5977</c:v>
                </c:pt>
                <c:pt idx="86">
                  <c:v>5993</c:v>
                </c:pt>
                <c:pt idx="87">
                  <c:v>6047</c:v>
                </c:pt>
                <c:pt idx="88">
                  <c:v>6130</c:v>
                </c:pt>
                <c:pt idx="89">
                  <c:v>6150</c:v>
                </c:pt>
                <c:pt idx="90">
                  <c:v>6185</c:v>
                </c:pt>
                <c:pt idx="91">
                  <c:v>6237</c:v>
                </c:pt>
                <c:pt idx="92">
                  <c:v>6322</c:v>
                </c:pt>
                <c:pt idx="93">
                  <c:v>6363</c:v>
                </c:pt>
                <c:pt idx="94">
                  <c:v>6439</c:v>
                </c:pt>
                <c:pt idx="95">
                  <c:v>6497</c:v>
                </c:pt>
                <c:pt idx="96">
                  <c:v>6526</c:v>
                </c:pt>
                <c:pt idx="97">
                  <c:v>6610</c:v>
                </c:pt>
                <c:pt idx="98">
                  <c:v>6716</c:v>
                </c:pt>
                <c:pt idx="99">
                  <c:v>6776</c:v>
                </c:pt>
                <c:pt idx="100">
                  <c:v>6808</c:v>
                </c:pt>
                <c:pt idx="101">
                  <c:v>6863</c:v>
                </c:pt>
                <c:pt idx="102">
                  <c:v>6898</c:v>
                </c:pt>
                <c:pt idx="103">
                  <c:v>6950</c:v>
                </c:pt>
                <c:pt idx="104">
                  <c:v>7135</c:v>
                </c:pt>
                <c:pt idx="105">
                  <c:v>7237</c:v>
                </c:pt>
                <c:pt idx="106">
                  <c:v>7263</c:v>
                </c:pt>
                <c:pt idx="107">
                  <c:v>7284</c:v>
                </c:pt>
                <c:pt idx="108">
                  <c:v>7310</c:v>
                </c:pt>
                <c:pt idx="109">
                  <c:v>7353</c:v>
                </c:pt>
                <c:pt idx="110">
                  <c:v>7407</c:v>
                </c:pt>
                <c:pt idx="111">
                  <c:v>7440</c:v>
                </c:pt>
                <c:pt idx="112">
                  <c:v>7485</c:v>
                </c:pt>
                <c:pt idx="113">
                  <c:v>7521</c:v>
                </c:pt>
                <c:pt idx="114">
                  <c:v>7561</c:v>
                </c:pt>
                <c:pt idx="115">
                  <c:v>7595</c:v>
                </c:pt>
                <c:pt idx="116">
                  <c:v>7711</c:v>
                </c:pt>
                <c:pt idx="117">
                  <c:v>7853</c:v>
                </c:pt>
                <c:pt idx="118">
                  <c:v>8148</c:v>
                </c:pt>
                <c:pt idx="119">
                  <c:v>8331</c:v>
                </c:pt>
                <c:pt idx="120">
                  <c:v>8271</c:v>
                </c:pt>
                <c:pt idx="121">
                  <c:v>8308</c:v>
                </c:pt>
                <c:pt idx="122">
                  <c:v>8379</c:v>
                </c:pt>
                <c:pt idx="123">
                  <c:v>8547</c:v>
                </c:pt>
                <c:pt idx="124">
                  <c:v>8586</c:v>
                </c:pt>
                <c:pt idx="125">
                  <c:v>8680</c:v>
                </c:pt>
                <c:pt idx="126">
                  <c:v>8752</c:v>
                </c:pt>
                <c:pt idx="127">
                  <c:v>8858</c:v>
                </c:pt>
                <c:pt idx="128">
                  <c:v>8932</c:v>
                </c:pt>
                <c:pt idx="129">
                  <c:v>9104</c:v>
                </c:pt>
                <c:pt idx="130">
                  <c:v>9313</c:v>
                </c:pt>
                <c:pt idx="131">
                  <c:v>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D-4FF3-BF57-5EA8A674E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6224"/>
        <c:axId val="227586552"/>
        <c:axId val="0"/>
      </c:bar3DChart>
      <c:dateAx>
        <c:axId val="2275262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86552"/>
        <c:crosses val="autoZero"/>
        <c:auto val="1"/>
        <c:lblOffset val="100"/>
        <c:baseTimeUnit val="months"/>
      </c:dateAx>
      <c:valAx>
        <c:axId val="22758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2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Downloads to Date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Data!$B$5:$EC$5</c:f>
              <c:numCache>
                <c:formatCode>#,##0</c:formatCode>
                <c:ptCount val="132"/>
                <c:pt idx="0">
                  <c:v>5029</c:v>
                </c:pt>
                <c:pt idx="1">
                  <c:v>6657</c:v>
                </c:pt>
                <c:pt idx="2">
                  <c:v>8626</c:v>
                </c:pt>
                <c:pt idx="3">
                  <c:v>10405</c:v>
                </c:pt>
                <c:pt idx="4">
                  <c:v>12004</c:v>
                </c:pt>
                <c:pt idx="5">
                  <c:v>13900</c:v>
                </c:pt>
                <c:pt idx="6">
                  <c:v>15916</c:v>
                </c:pt>
                <c:pt idx="7">
                  <c:v>18446</c:v>
                </c:pt>
                <c:pt idx="8">
                  <c:v>21339</c:v>
                </c:pt>
                <c:pt idx="9">
                  <c:v>25062</c:v>
                </c:pt>
                <c:pt idx="10">
                  <c:v>29031</c:v>
                </c:pt>
                <c:pt idx="11">
                  <c:v>33509</c:v>
                </c:pt>
                <c:pt idx="12">
                  <c:v>37137</c:v>
                </c:pt>
                <c:pt idx="13">
                  <c:v>41158</c:v>
                </c:pt>
                <c:pt idx="14">
                  <c:v>45640</c:v>
                </c:pt>
                <c:pt idx="15">
                  <c:v>50226</c:v>
                </c:pt>
                <c:pt idx="16">
                  <c:v>53908</c:v>
                </c:pt>
                <c:pt idx="17">
                  <c:v>58062</c:v>
                </c:pt>
                <c:pt idx="18">
                  <c:v>62237</c:v>
                </c:pt>
                <c:pt idx="19">
                  <c:v>68560</c:v>
                </c:pt>
                <c:pt idx="20">
                  <c:v>75704</c:v>
                </c:pt>
                <c:pt idx="21">
                  <c:v>82737</c:v>
                </c:pt>
                <c:pt idx="22">
                  <c:v>89647</c:v>
                </c:pt>
                <c:pt idx="23">
                  <c:v>98271</c:v>
                </c:pt>
                <c:pt idx="24">
                  <c:v>107420</c:v>
                </c:pt>
                <c:pt idx="25">
                  <c:v>118209</c:v>
                </c:pt>
                <c:pt idx="26">
                  <c:v>133608</c:v>
                </c:pt>
                <c:pt idx="27">
                  <c:v>148800</c:v>
                </c:pt>
                <c:pt idx="28">
                  <c:v>161375</c:v>
                </c:pt>
                <c:pt idx="29">
                  <c:v>169181</c:v>
                </c:pt>
                <c:pt idx="30">
                  <c:v>186242</c:v>
                </c:pt>
                <c:pt idx="31">
                  <c:v>204934</c:v>
                </c:pt>
                <c:pt idx="32">
                  <c:v>221799</c:v>
                </c:pt>
                <c:pt idx="33">
                  <c:v>237645</c:v>
                </c:pt>
                <c:pt idx="34">
                  <c:v>260759</c:v>
                </c:pt>
                <c:pt idx="35">
                  <c:v>277701</c:v>
                </c:pt>
                <c:pt idx="36">
                  <c:v>302185</c:v>
                </c:pt>
                <c:pt idx="37">
                  <c:v>339102</c:v>
                </c:pt>
                <c:pt idx="38">
                  <c:v>378445</c:v>
                </c:pt>
                <c:pt idx="39">
                  <c:v>422419</c:v>
                </c:pt>
                <c:pt idx="40">
                  <c:v>457918</c:v>
                </c:pt>
                <c:pt idx="41">
                  <c:v>493251</c:v>
                </c:pt>
                <c:pt idx="42">
                  <c:v>536630</c:v>
                </c:pt>
                <c:pt idx="43">
                  <c:v>595225</c:v>
                </c:pt>
                <c:pt idx="44">
                  <c:v>656784</c:v>
                </c:pt>
                <c:pt idx="45">
                  <c:v>726302</c:v>
                </c:pt>
                <c:pt idx="46">
                  <c:v>777264</c:v>
                </c:pt>
                <c:pt idx="47">
                  <c:v>841211</c:v>
                </c:pt>
                <c:pt idx="48">
                  <c:v>891289</c:v>
                </c:pt>
                <c:pt idx="49">
                  <c:v>951107</c:v>
                </c:pt>
                <c:pt idx="50">
                  <c:v>996910</c:v>
                </c:pt>
                <c:pt idx="51">
                  <c:v>1039389</c:v>
                </c:pt>
                <c:pt idx="52">
                  <c:v>1099521</c:v>
                </c:pt>
                <c:pt idx="53">
                  <c:v>1191374</c:v>
                </c:pt>
                <c:pt idx="54">
                  <c:v>1373391</c:v>
                </c:pt>
                <c:pt idx="55">
                  <c:v>1476581</c:v>
                </c:pt>
                <c:pt idx="56">
                  <c:v>1594168</c:v>
                </c:pt>
                <c:pt idx="57">
                  <c:v>1705432</c:v>
                </c:pt>
                <c:pt idx="58">
                  <c:v>1794462</c:v>
                </c:pt>
                <c:pt idx="59">
                  <c:v>1870783</c:v>
                </c:pt>
                <c:pt idx="60">
                  <c:v>2005252</c:v>
                </c:pt>
                <c:pt idx="61">
                  <c:v>2104322</c:v>
                </c:pt>
                <c:pt idx="62">
                  <c:v>2236605</c:v>
                </c:pt>
                <c:pt idx="63">
                  <c:v>2370535</c:v>
                </c:pt>
                <c:pt idx="64">
                  <c:v>2464537</c:v>
                </c:pt>
                <c:pt idx="65">
                  <c:v>2571947</c:v>
                </c:pt>
                <c:pt idx="66">
                  <c:v>2691779</c:v>
                </c:pt>
                <c:pt idx="67">
                  <c:v>2811878</c:v>
                </c:pt>
                <c:pt idx="68">
                  <c:v>2926146</c:v>
                </c:pt>
                <c:pt idx="69">
                  <c:v>3046279</c:v>
                </c:pt>
                <c:pt idx="70">
                  <c:v>3140154</c:v>
                </c:pt>
                <c:pt idx="71">
                  <c:v>3235696</c:v>
                </c:pt>
                <c:pt idx="72">
                  <c:v>3324809</c:v>
                </c:pt>
                <c:pt idx="73">
                  <c:v>3431790</c:v>
                </c:pt>
                <c:pt idx="74">
                  <c:v>3558970</c:v>
                </c:pt>
                <c:pt idx="75">
                  <c:v>3681382</c:v>
                </c:pt>
                <c:pt idx="76">
                  <c:v>3777298</c:v>
                </c:pt>
                <c:pt idx="77">
                  <c:v>3877322</c:v>
                </c:pt>
                <c:pt idx="78">
                  <c:v>3989402</c:v>
                </c:pt>
                <c:pt idx="79">
                  <c:v>4118005</c:v>
                </c:pt>
                <c:pt idx="80">
                  <c:v>4303748</c:v>
                </c:pt>
                <c:pt idx="81">
                  <c:v>4494182</c:v>
                </c:pt>
                <c:pt idx="82">
                  <c:v>4535302</c:v>
                </c:pt>
                <c:pt idx="83">
                  <c:v>4680899</c:v>
                </c:pt>
                <c:pt idx="84">
                  <c:v>4771130</c:v>
                </c:pt>
                <c:pt idx="85">
                  <c:v>4856406</c:v>
                </c:pt>
                <c:pt idx="86">
                  <c:v>4986945</c:v>
                </c:pt>
                <c:pt idx="87">
                  <c:v>5123798</c:v>
                </c:pt>
                <c:pt idx="88">
                  <c:v>5233280</c:v>
                </c:pt>
                <c:pt idx="89">
                  <c:v>5372439</c:v>
                </c:pt>
                <c:pt idx="90">
                  <c:v>5529486</c:v>
                </c:pt>
                <c:pt idx="91">
                  <c:v>5701446</c:v>
                </c:pt>
                <c:pt idx="92">
                  <c:v>5908525</c:v>
                </c:pt>
                <c:pt idx="93">
                  <c:v>6030854</c:v>
                </c:pt>
                <c:pt idx="94">
                  <c:v>6170233</c:v>
                </c:pt>
                <c:pt idx="95">
                  <c:v>6280976</c:v>
                </c:pt>
                <c:pt idx="96">
                  <c:v>6377053</c:v>
                </c:pt>
                <c:pt idx="97">
                  <c:v>6508852</c:v>
                </c:pt>
                <c:pt idx="98">
                  <c:v>6725266</c:v>
                </c:pt>
                <c:pt idx="99">
                  <c:v>6854619</c:v>
                </c:pt>
                <c:pt idx="100">
                  <c:v>6948482</c:v>
                </c:pt>
                <c:pt idx="101">
                  <c:v>7111655</c:v>
                </c:pt>
                <c:pt idx="102">
                  <c:v>7226654</c:v>
                </c:pt>
                <c:pt idx="103">
                  <c:v>7449688</c:v>
                </c:pt>
                <c:pt idx="104">
                  <c:v>7573672</c:v>
                </c:pt>
                <c:pt idx="105">
                  <c:v>7696681</c:v>
                </c:pt>
                <c:pt idx="106">
                  <c:v>7839737</c:v>
                </c:pt>
                <c:pt idx="107">
                  <c:v>7956044</c:v>
                </c:pt>
                <c:pt idx="108">
                  <c:v>8095599</c:v>
                </c:pt>
                <c:pt idx="109">
                  <c:v>8275148</c:v>
                </c:pt>
                <c:pt idx="110">
                  <c:v>8466890</c:v>
                </c:pt>
                <c:pt idx="111">
                  <c:v>8651427</c:v>
                </c:pt>
                <c:pt idx="112">
                  <c:v>8810273</c:v>
                </c:pt>
                <c:pt idx="113">
                  <c:v>8976373</c:v>
                </c:pt>
                <c:pt idx="114">
                  <c:v>9109412</c:v>
                </c:pt>
                <c:pt idx="115">
                  <c:v>9235629</c:v>
                </c:pt>
                <c:pt idx="116">
                  <c:v>9333259</c:v>
                </c:pt>
                <c:pt idx="117">
                  <c:v>9432339</c:v>
                </c:pt>
                <c:pt idx="118">
                  <c:v>9520935</c:v>
                </c:pt>
                <c:pt idx="119">
                  <c:v>9611093</c:v>
                </c:pt>
                <c:pt idx="120">
                  <c:v>9709597</c:v>
                </c:pt>
                <c:pt idx="121">
                  <c:v>9821714</c:v>
                </c:pt>
                <c:pt idx="122">
                  <c:v>9944489</c:v>
                </c:pt>
                <c:pt idx="123">
                  <c:v>10034570</c:v>
                </c:pt>
                <c:pt idx="124">
                  <c:v>10126874</c:v>
                </c:pt>
                <c:pt idx="125">
                  <c:v>10228693</c:v>
                </c:pt>
                <c:pt idx="126">
                  <c:v>10343643</c:v>
                </c:pt>
                <c:pt idx="127">
                  <c:v>10492395</c:v>
                </c:pt>
                <c:pt idx="128">
                  <c:v>10596446</c:v>
                </c:pt>
                <c:pt idx="129">
                  <c:v>10772795</c:v>
                </c:pt>
                <c:pt idx="130">
                  <c:v>10864480</c:v>
                </c:pt>
                <c:pt idx="131">
                  <c:v>10953996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D-4ABC-85EE-B451AA2C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289880"/>
        <c:axId val="226291056"/>
      </c:lineChart>
      <c:dateAx>
        <c:axId val="226289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91056"/>
        <c:crosses val="autoZero"/>
        <c:auto val="1"/>
        <c:lblOffset val="100"/>
        <c:baseTimeUnit val="months"/>
      </c:dateAx>
      <c:valAx>
        <c:axId val="226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8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Downloads per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Data!$B$6:$EC$6</c:f>
              <c:numCache>
                <c:formatCode>#,##0</c:formatCode>
                <c:ptCount val="132"/>
                <c:pt idx="1">
                  <c:v>1628</c:v>
                </c:pt>
                <c:pt idx="2">
                  <c:v>1969</c:v>
                </c:pt>
                <c:pt idx="3">
                  <c:v>1779</c:v>
                </c:pt>
                <c:pt idx="4">
                  <c:v>1599</c:v>
                </c:pt>
                <c:pt idx="5">
                  <c:v>1896</c:v>
                </c:pt>
                <c:pt idx="6">
                  <c:v>2016</c:v>
                </c:pt>
                <c:pt idx="7">
                  <c:v>2530</c:v>
                </c:pt>
                <c:pt idx="8">
                  <c:v>2893</c:v>
                </c:pt>
                <c:pt idx="9">
                  <c:v>3723</c:v>
                </c:pt>
                <c:pt idx="10">
                  <c:v>3969</c:v>
                </c:pt>
                <c:pt idx="11">
                  <c:v>4478</c:v>
                </c:pt>
                <c:pt idx="12">
                  <c:v>3628</c:v>
                </c:pt>
                <c:pt idx="13">
                  <c:v>4021</c:v>
                </c:pt>
                <c:pt idx="14">
                  <c:v>4482</c:v>
                </c:pt>
                <c:pt idx="15">
                  <c:v>4586</c:v>
                </c:pt>
                <c:pt idx="16">
                  <c:v>3682</c:v>
                </c:pt>
                <c:pt idx="17">
                  <c:v>4154</c:v>
                </c:pt>
                <c:pt idx="18">
                  <c:v>4175</c:v>
                </c:pt>
                <c:pt idx="19">
                  <c:v>6323</c:v>
                </c:pt>
                <c:pt idx="20">
                  <c:v>7144</c:v>
                </c:pt>
                <c:pt idx="21">
                  <c:v>7033</c:v>
                </c:pt>
                <c:pt idx="22">
                  <c:v>6910</c:v>
                </c:pt>
                <c:pt idx="23">
                  <c:v>8624</c:v>
                </c:pt>
                <c:pt idx="24">
                  <c:v>9149</c:v>
                </c:pt>
                <c:pt idx="25">
                  <c:v>10789</c:v>
                </c:pt>
                <c:pt idx="26">
                  <c:v>15399</c:v>
                </c:pt>
                <c:pt idx="27">
                  <c:v>15192</c:v>
                </c:pt>
                <c:pt idx="28">
                  <c:v>12575</c:v>
                </c:pt>
                <c:pt idx="29">
                  <c:v>7806</c:v>
                </c:pt>
                <c:pt idx="30">
                  <c:v>17061</c:v>
                </c:pt>
                <c:pt idx="31">
                  <c:v>18692</c:v>
                </c:pt>
                <c:pt idx="32">
                  <c:v>16865</c:v>
                </c:pt>
                <c:pt idx="33">
                  <c:v>15846</c:v>
                </c:pt>
                <c:pt idx="34">
                  <c:v>23114</c:v>
                </c:pt>
                <c:pt idx="35">
                  <c:v>16942</c:v>
                </c:pt>
                <c:pt idx="36">
                  <c:v>24484</c:v>
                </c:pt>
                <c:pt idx="37">
                  <c:v>36917</c:v>
                </c:pt>
                <c:pt idx="38">
                  <c:v>39343</c:v>
                </c:pt>
                <c:pt idx="39">
                  <c:v>43974</c:v>
                </c:pt>
                <c:pt idx="40">
                  <c:v>35499</c:v>
                </c:pt>
                <c:pt idx="41">
                  <c:v>35333</c:v>
                </c:pt>
                <c:pt idx="42">
                  <c:v>43379</c:v>
                </c:pt>
                <c:pt idx="43">
                  <c:v>58595</c:v>
                </c:pt>
                <c:pt idx="44">
                  <c:v>61559</c:v>
                </c:pt>
                <c:pt idx="45">
                  <c:v>69518</c:v>
                </c:pt>
                <c:pt idx="46">
                  <c:v>50962</c:v>
                </c:pt>
                <c:pt idx="47">
                  <c:v>63947</c:v>
                </c:pt>
                <c:pt idx="48">
                  <c:v>50078</c:v>
                </c:pt>
                <c:pt idx="49">
                  <c:v>59818</c:v>
                </c:pt>
                <c:pt idx="50">
                  <c:v>45803</c:v>
                </c:pt>
                <c:pt idx="51">
                  <c:v>42479</c:v>
                </c:pt>
                <c:pt idx="52">
                  <c:v>60132</c:v>
                </c:pt>
                <c:pt idx="53">
                  <c:v>91853</c:v>
                </c:pt>
                <c:pt idx="54">
                  <c:v>182017</c:v>
                </c:pt>
                <c:pt idx="55">
                  <c:v>103190</c:v>
                </c:pt>
                <c:pt idx="56">
                  <c:v>117587</c:v>
                </c:pt>
                <c:pt idx="57">
                  <c:v>111264</c:v>
                </c:pt>
                <c:pt idx="58">
                  <c:v>89030</c:v>
                </c:pt>
                <c:pt idx="59">
                  <c:v>76321</c:v>
                </c:pt>
                <c:pt idx="60">
                  <c:v>134469</c:v>
                </c:pt>
                <c:pt idx="61">
                  <c:v>99070</c:v>
                </c:pt>
                <c:pt idx="62">
                  <c:v>132283</c:v>
                </c:pt>
                <c:pt idx="63">
                  <c:v>133930</c:v>
                </c:pt>
                <c:pt idx="64">
                  <c:v>94002</c:v>
                </c:pt>
                <c:pt idx="65">
                  <c:v>107410</c:v>
                </c:pt>
                <c:pt idx="66">
                  <c:v>119832</c:v>
                </c:pt>
                <c:pt idx="67">
                  <c:v>120099</c:v>
                </c:pt>
                <c:pt idx="68">
                  <c:v>114268</c:v>
                </c:pt>
                <c:pt idx="69">
                  <c:v>120133</c:v>
                </c:pt>
                <c:pt idx="70">
                  <c:v>93875</c:v>
                </c:pt>
                <c:pt idx="71">
                  <c:v>95542</c:v>
                </c:pt>
                <c:pt idx="72">
                  <c:v>89113</c:v>
                </c:pt>
                <c:pt idx="73">
                  <c:v>106981</c:v>
                </c:pt>
                <c:pt idx="74">
                  <c:v>127180</c:v>
                </c:pt>
                <c:pt idx="75">
                  <c:v>122412</c:v>
                </c:pt>
                <c:pt idx="76">
                  <c:v>95916</c:v>
                </c:pt>
                <c:pt idx="77">
                  <c:v>100024</c:v>
                </c:pt>
                <c:pt idx="78">
                  <c:v>112080</c:v>
                </c:pt>
                <c:pt idx="79">
                  <c:v>128603</c:v>
                </c:pt>
                <c:pt idx="80">
                  <c:v>185743</c:v>
                </c:pt>
                <c:pt idx="81">
                  <c:v>190434</c:v>
                </c:pt>
                <c:pt idx="82">
                  <c:v>41120</c:v>
                </c:pt>
                <c:pt idx="83">
                  <c:v>145597</c:v>
                </c:pt>
                <c:pt idx="84">
                  <c:v>90231</c:v>
                </c:pt>
                <c:pt idx="85">
                  <c:v>85276</c:v>
                </c:pt>
                <c:pt idx="86">
                  <c:v>130539</c:v>
                </c:pt>
                <c:pt idx="87">
                  <c:v>136853</c:v>
                </c:pt>
                <c:pt idx="88">
                  <c:v>109482</c:v>
                </c:pt>
                <c:pt idx="89">
                  <c:v>139159</c:v>
                </c:pt>
                <c:pt idx="90">
                  <c:v>157047</c:v>
                </c:pt>
                <c:pt idx="91">
                  <c:v>171960</c:v>
                </c:pt>
                <c:pt idx="92">
                  <c:v>207079</c:v>
                </c:pt>
                <c:pt idx="93">
                  <c:v>122329</c:v>
                </c:pt>
                <c:pt idx="94">
                  <c:v>139379</c:v>
                </c:pt>
                <c:pt idx="95">
                  <c:v>110743</c:v>
                </c:pt>
                <c:pt idx="96">
                  <c:v>96077</c:v>
                </c:pt>
                <c:pt idx="97">
                  <c:v>131799</c:v>
                </c:pt>
                <c:pt idx="98">
                  <c:v>216414</c:v>
                </c:pt>
                <c:pt idx="99">
                  <c:v>129353</c:v>
                </c:pt>
                <c:pt idx="100">
                  <c:v>93863</c:v>
                </c:pt>
                <c:pt idx="101">
                  <c:v>163173</c:v>
                </c:pt>
                <c:pt idx="102">
                  <c:v>114999</c:v>
                </c:pt>
                <c:pt idx="103">
                  <c:v>223034</c:v>
                </c:pt>
                <c:pt idx="104">
                  <c:v>123984</c:v>
                </c:pt>
                <c:pt idx="105">
                  <c:v>123009</c:v>
                </c:pt>
                <c:pt idx="106">
                  <c:v>143056</c:v>
                </c:pt>
                <c:pt idx="107">
                  <c:v>116307</c:v>
                </c:pt>
                <c:pt idx="108">
                  <c:v>139555</c:v>
                </c:pt>
                <c:pt idx="109">
                  <c:v>179549</c:v>
                </c:pt>
                <c:pt idx="110">
                  <c:v>191742</c:v>
                </c:pt>
                <c:pt idx="111">
                  <c:v>184537</c:v>
                </c:pt>
                <c:pt idx="112">
                  <c:v>158846</c:v>
                </c:pt>
                <c:pt idx="113">
                  <c:v>166100</c:v>
                </c:pt>
                <c:pt idx="114">
                  <c:v>133039</c:v>
                </c:pt>
                <c:pt idx="115">
                  <c:v>126217</c:v>
                </c:pt>
                <c:pt idx="116">
                  <c:v>97630</c:v>
                </c:pt>
                <c:pt idx="117">
                  <c:v>99080</c:v>
                </c:pt>
                <c:pt idx="118">
                  <c:v>88596</c:v>
                </c:pt>
                <c:pt idx="119">
                  <c:v>90158</c:v>
                </c:pt>
                <c:pt idx="120">
                  <c:v>98504</c:v>
                </c:pt>
                <c:pt idx="121">
                  <c:v>112117</c:v>
                </c:pt>
                <c:pt idx="122">
                  <c:v>122775</c:v>
                </c:pt>
                <c:pt idx="123">
                  <c:v>90081</c:v>
                </c:pt>
                <c:pt idx="124">
                  <c:v>92304</c:v>
                </c:pt>
                <c:pt idx="125">
                  <c:v>101819</c:v>
                </c:pt>
                <c:pt idx="126">
                  <c:v>114950</c:v>
                </c:pt>
                <c:pt idx="127">
                  <c:v>148752</c:v>
                </c:pt>
                <c:pt idx="128">
                  <c:v>104051</c:v>
                </c:pt>
                <c:pt idx="129">
                  <c:v>176349</c:v>
                </c:pt>
                <c:pt idx="130">
                  <c:v>91685</c:v>
                </c:pt>
                <c:pt idx="131">
                  <c:v>89516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C-4462-9E63-CC6DDDDA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1816200"/>
        <c:axId val="551816592"/>
        <c:axId val="0"/>
      </c:bar3DChart>
      <c:dateAx>
        <c:axId val="5518162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16592"/>
        <c:crosses val="autoZero"/>
        <c:auto val="1"/>
        <c:lblOffset val="100"/>
        <c:baseTimeUnit val="months"/>
      </c:dateAx>
      <c:valAx>
        <c:axId val="55181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81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Items to Date and Number of Participants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986652141272835E-2"/>
          <c:y val="8.4907465107361052E-2"/>
          <c:w val="0.91530721807793236"/>
          <c:h val="0.8184920112607238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Items to date</c:v>
                </c:pt>
              </c:strCache>
            </c:strRef>
          </c:tx>
          <c:marker>
            <c:symbol val="none"/>
          </c:marker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Data!$B$2:$EC$2</c:f>
              <c:numCache>
                <c:formatCode>#,##0</c:formatCode>
                <c:ptCount val="132"/>
                <c:pt idx="0">
                  <c:v>150</c:v>
                </c:pt>
                <c:pt idx="1">
                  <c:v>153</c:v>
                </c:pt>
                <c:pt idx="2">
                  <c:v>163</c:v>
                </c:pt>
                <c:pt idx="3">
                  <c:v>201</c:v>
                </c:pt>
                <c:pt idx="4">
                  <c:v>217</c:v>
                </c:pt>
                <c:pt idx="5">
                  <c:v>230</c:v>
                </c:pt>
                <c:pt idx="6">
                  <c:v>240</c:v>
                </c:pt>
                <c:pt idx="7">
                  <c:v>252</c:v>
                </c:pt>
                <c:pt idx="8">
                  <c:v>287</c:v>
                </c:pt>
                <c:pt idx="9">
                  <c:v>331</c:v>
                </c:pt>
                <c:pt idx="10">
                  <c:v>339</c:v>
                </c:pt>
                <c:pt idx="11">
                  <c:v>348</c:v>
                </c:pt>
                <c:pt idx="12">
                  <c:v>365</c:v>
                </c:pt>
                <c:pt idx="13">
                  <c:v>380</c:v>
                </c:pt>
                <c:pt idx="14">
                  <c:v>397</c:v>
                </c:pt>
                <c:pt idx="15">
                  <c:v>450</c:v>
                </c:pt>
                <c:pt idx="16">
                  <c:v>451</c:v>
                </c:pt>
                <c:pt idx="17">
                  <c:v>495</c:v>
                </c:pt>
                <c:pt idx="18">
                  <c:v>644</c:v>
                </c:pt>
                <c:pt idx="19">
                  <c:v>974</c:v>
                </c:pt>
                <c:pt idx="20">
                  <c:v>1076</c:v>
                </c:pt>
                <c:pt idx="21">
                  <c:v>1361</c:v>
                </c:pt>
                <c:pt idx="22">
                  <c:v>1524</c:v>
                </c:pt>
                <c:pt idx="23">
                  <c:v>1730</c:v>
                </c:pt>
                <c:pt idx="24">
                  <c:v>1887</c:v>
                </c:pt>
                <c:pt idx="25">
                  <c:v>2182</c:v>
                </c:pt>
                <c:pt idx="26">
                  <c:v>2511</c:v>
                </c:pt>
                <c:pt idx="27">
                  <c:v>2597</c:v>
                </c:pt>
                <c:pt idx="28">
                  <c:v>2885</c:v>
                </c:pt>
                <c:pt idx="29">
                  <c:v>2934</c:v>
                </c:pt>
                <c:pt idx="30">
                  <c:v>3080</c:v>
                </c:pt>
                <c:pt idx="31">
                  <c:v>3149</c:v>
                </c:pt>
                <c:pt idx="32">
                  <c:v>3319</c:v>
                </c:pt>
                <c:pt idx="33">
                  <c:v>3466</c:v>
                </c:pt>
                <c:pt idx="34">
                  <c:v>3563</c:v>
                </c:pt>
                <c:pt idx="35">
                  <c:v>3607</c:v>
                </c:pt>
                <c:pt idx="36">
                  <c:v>3684</c:v>
                </c:pt>
                <c:pt idx="37">
                  <c:v>3756</c:v>
                </c:pt>
                <c:pt idx="38">
                  <c:v>3842</c:v>
                </c:pt>
                <c:pt idx="39">
                  <c:v>4017</c:v>
                </c:pt>
                <c:pt idx="40">
                  <c:v>4054</c:v>
                </c:pt>
                <c:pt idx="41">
                  <c:v>4172</c:v>
                </c:pt>
                <c:pt idx="42">
                  <c:v>4259</c:v>
                </c:pt>
                <c:pt idx="43">
                  <c:v>4287</c:v>
                </c:pt>
                <c:pt idx="44">
                  <c:v>4334</c:v>
                </c:pt>
                <c:pt idx="45">
                  <c:v>4475</c:v>
                </c:pt>
                <c:pt idx="46">
                  <c:v>4520</c:v>
                </c:pt>
                <c:pt idx="47">
                  <c:v>4599</c:v>
                </c:pt>
                <c:pt idx="48">
                  <c:v>4662</c:v>
                </c:pt>
                <c:pt idx="49">
                  <c:v>4693</c:v>
                </c:pt>
                <c:pt idx="50">
                  <c:v>4731</c:v>
                </c:pt>
                <c:pt idx="51">
                  <c:v>4850</c:v>
                </c:pt>
                <c:pt idx="52">
                  <c:v>4869</c:v>
                </c:pt>
                <c:pt idx="53">
                  <c:v>4887</c:v>
                </c:pt>
                <c:pt idx="54">
                  <c:v>4915</c:v>
                </c:pt>
                <c:pt idx="55">
                  <c:v>4923</c:v>
                </c:pt>
                <c:pt idx="56">
                  <c:v>5041</c:v>
                </c:pt>
                <c:pt idx="57">
                  <c:v>5084</c:v>
                </c:pt>
                <c:pt idx="58">
                  <c:v>5100</c:v>
                </c:pt>
                <c:pt idx="59">
                  <c:v>5115</c:v>
                </c:pt>
                <c:pt idx="60">
                  <c:v>5126</c:v>
                </c:pt>
                <c:pt idx="61">
                  <c:v>5144</c:v>
                </c:pt>
                <c:pt idx="62">
                  <c:v>5176</c:v>
                </c:pt>
                <c:pt idx="63">
                  <c:v>5207</c:v>
                </c:pt>
                <c:pt idx="64">
                  <c:v>5230</c:v>
                </c:pt>
                <c:pt idx="65">
                  <c:v>5248</c:v>
                </c:pt>
                <c:pt idx="66">
                  <c:v>5256</c:v>
                </c:pt>
                <c:pt idx="67">
                  <c:v>5271</c:v>
                </c:pt>
                <c:pt idx="68">
                  <c:v>5419</c:v>
                </c:pt>
                <c:pt idx="69">
                  <c:v>5456</c:v>
                </c:pt>
                <c:pt idx="70">
                  <c:v>5475</c:v>
                </c:pt>
                <c:pt idx="71">
                  <c:v>5503</c:v>
                </c:pt>
                <c:pt idx="72">
                  <c:v>5528</c:v>
                </c:pt>
                <c:pt idx="73">
                  <c:v>5540</c:v>
                </c:pt>
                <c:pt idx="74">
                  <c:v>5555</c:v>
                </c:pt>
                <c:pt idx="75">
                  <c:v>5578</c:v>
                </c:pt>
                <c:pt idx="76">
                  <c:v>5612</c:v>
                </c:pt>
                <c:pt idx="77">
                  <c:v>5623</c:v>
                </c:pt>
                <c:pt idx="78">
                  <c:v>5637</c:v>
                </c:pt>
                <c:pt idx="79">
                  <c:v>5605</c:v>
                </c:pt>
                <c:pt idx="80">
                  <c:v>5673</c:v>
                </c:pt>
                <c:pt idx="81">
                  <c:v>5794</c:v>
                </c:pt>
                <c:pt idx="82">
                  <c:v>5893</c:v>
                </c:pt>
                <c:pt idx="83">
                  <c:v>5945</c:v>
                </c:pt>
                <c:pt idx="84">
                  <c:v>5971</c:v>
                </c:pt>
                <c:pt idx="85">
                  <c:v>5977</c:v>
                </c:pt>
                <c:pt idx="86">
                  <c:v>5993</c:v>
                </c:pt>
                <c:pt idx="87">
                  <c:v>6047</c:v>
                </c:pt>
                <c:pt idx="88">
                  <c:v>6130</c:v>
                </c:pt>
                <c:pt idx="89">
                  <c:v>6150</c:v>
                </c:pt>
                <c:pt idx="90">
                  <c:v>6185</c:v>
                </c:pt>
                <c:pt idx="91">
                  <c:v>6237</c:v>
                </c:pt>
                <c:pt idx="92">
                  <c:v>6322</c:v>
                </c:pt>
                <c:pt idx="93">
                  <c:v>6363</c:v>
                </c:pt>
                <c:pt idx="94">
                  <c:v>6439</c:v>
                </c:pt>
                <c:pt idx="95">
                  <c:v>6497</c:v>
                </c:pt>
                <c:pt idx="96">
                  <c:v>6526</c:v>
                </c:pt>
                <c:pt idx="97">
                  <c:v>6610</c:v>
                </c:pt>
                <c:pt idx="98">
                  <c:v>6716</c:v>
                </c:pt>
                <c:pt idx="99">
                  <c:v>6776</c:v>
                </c:pt>
                <c:pt idx="100">
                  <c:v>6808</c:v>
                </c:pt>
                <c:pt idx="101">
                  <c:v>6863</c:v>
                </c:pt>
                <c:pt idx="102">
                  <c:v>6898</c:v>
                </c:pt>
                <c:pt idx="103">
                  <c:v>6950</c:v>
                </c:pt>
                <c:pt idx="104">
                  <c:v>7135</c:v>
                </c:pt>
                <c:pt idx="105">
                  <c:v>7237</c:v>
                </c:pt>
                <c:pt idx="106">
                  <c:v>7263</c:v>
                </c:pt>
                <c:pt idx="107">
                  <c:v>7284</c:v>
                </c:pt>
                <c:pt idx="108">
                  <c:v>7310</c:v>
                </c:pt>
                <c:pt idx="109">
                  <c:v>7353</c:v>
                </c:pt>
                <c:pt idx="110">
                  <c:v>7407</c:v>
                </c:pt>
                <c:pt idx="111">
                  <c:v>7440</c:v>
                </c:pt>
                <c:pt idx="112">
                  <c:v>7485</c:v>
                </c:pt>
                <c:pt idx="113">
                  <c:v>7521</c:v>
                </c:pt>
                <c:pt idx="114">
                  <c:v>7561</c:v>
                </c:pt>
                <c:pt idx="115">
                  <c:v>7595</c:v>
                </c:pt>
                <c:pt idx="116">
                  <c:v>7711</c:v>
                </c:pt>
                <c:pt idx="117">
                  <c:v>7853</c:v>
                </c:pt>
                <c:pt idx="118">
                  <c:v>8148</c:v>
                </c:pt>
                <c:pt idx="119">
                  <c:v>8331</c:v>
                </c:pt>
                <c:pt idx="120">
                  <c:v>8271</c:v>
                </c:pt>
                <c:pt idx="121">
                  <c:v>8308</c:v>
                </c:pt>
                <c:pt idx="122">
                  <c:v>8379</c:v>
                </c:pt>
                <c:pt idx="123">
                  <c:v>8547</c:v>
                </c:pt>
                <c:pt idx="124">
                  <c:v>8586</c:v>
                </c:pt>
                <c:pt idx="125">
                  <c:v>8680</c:v>
                </c:pt>
                <c:pt idx="126">
                  <c:v>8752</c:v>
                </c:pt>
                <c:pt idx="127">
                  <c:v>8858</c:v>
                </c:pt>
                <c:pt idx="128">
                  <c:v>8932</c:v>
                </c:pt>
                <c:pt idx="129">
                  <c:v>9104</c:v>
                </c:pt>
                <c:pt idx="130">
                  <c:v>9313</c:v>
                </c:pt>
                <c:pt idx="131">
                  <c:v>9426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7-49A6-B689-9A6E4EF1CEF9}"/>
            </c:ext>
          </c:extLst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Total number of participants</c:v>
                </c:pt>
              </c:strCache>
            </c:strRef>
          </c:tx>
          <c:marker>
            <c:symbol val="none"/>
          </c:marker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Data!$B$8:$EC$8</c:f>
              <c:numCache>
                <c:formatCode>#,##0</c:formatCode>
                <c:ptCount val="132"/>
                <c:pt idx="2">
                  <c:v>113</c:v>
                </c:pt>
                <c:pt idx="3">
                  <c:v>135</c:v>
                </c:pt>
                <c:pt idx="4">
                  <c:v>140</c:v>
                </c:pt>
                <c:pt idx="5">
                  <c:v>143</c:v>
                </c:pt>
                <c:pt idx="6">
                  <c:v>156</c:v>
                </c:pt>
                <c:pt idx="7">
                  <c:v>161</c:v>
                </c:pt>
                <c:pt idx="8">
                  <c:v>196</c:v>
                </c:pt>
                <c:pt idx="9">
                  <c:v>226</c:v>
                </c:pt>
                <c:pt idx="10">
                  <c:v>226</c:v>
                </c:pt>
                <c:pt idx="11">
                  <c:v>231</c:v>
                </c:pt>
                <c:pt idx="12">
                  <c:v>238</c:v>
                </c:pt>
                <c:pt idx="13">
                  <c:v>248</c:v>
                </c:pt>
                <c:pt idx="14">
                  <c:v>255</c:v>
                </c:pt>
                <c:pt idx="15">
                  <c:v>269</c:v>
                </c:pt>
                <c:pt idx="16">
                  <c:v>292</c:v>
                </c:pt>
                <c:pt idx="17">
                  <c:v>326</c:v>
                </c:pt>
                <c:pt idx="18">
                  <c:v>350</c:v>
                </c:pt>
                <c:pt idx="19">
                  <c:v>386</c:v>
                </c:pt>
                <c:pt idx="20">
                  <c:v>430</c:v>
                </c:pt>
                <c:pt idx="21">
                  <c:v>491</c:v>
                </c:pt>
                <c:pt idx="22">
                  <c:v>577</c:v>
                </c:pt>
                <c:pt idx="23">
                  <c:v>650</c:v>
                </c:pt>
                <c:pt idx="24">
                  <c:v>711</c:v>
                </c:pt>
                <c:pt idx="25">
                  <c:v>764</c:v>
                </c:pt>
                <c:pt idx="26">
                  <c:v>790</c:v>
                </c:pt>
                <c:pt idx="27">
                  <c:v>848</c:v>
                </c:pt>
                <c:pt idx="28">
                  <c:v>881</c:v>
                </c:pt>
                <c:pt idx="29">
                  <c:v>918</c:v>
                </c:pt>
                <c:pt idx="30">
                  <c:v>950</c:v>
                </c:pt>
                <c:pt idx="31">
                  <c:v>964</c:v>
                </c:pt>
                <c:pt idx="32">
                  <c:v>996</c:v>
                </c:pt>
                <c:pt idx="33">
                  <c:v>1057</c:v>
                </c:pt>
                <c:pt idx="34">
                  <c:v>1097</c:v>
                </c:pt>
                <c:pt idx="35">
                  <c:v>1115</c:v>
                </c:pt>
                <c:pt idx="36">
                  <c:v>1139</c:v>
                </c:pt>
                <c:pt idx="37">
                  <c:v>1160</c:v>
                </c:pt>
                <c:pt idx="38">
                  <c:v>1167</c:v>
                </c:pt>
                <c:pt idx="39">
                  <c:v>1187</c:v>
                </c:pt>
                <c:pt idx="40">
                  <c:v>1220</c:v>
                </c:pt>
                <c:pt idx="41">
                  <c:v>1231</c:v>
                </c:pt>
                <c:pt idx="42">
                  <c:v>1246</c:v>
                </c:pt>
                <c:pt idx="43">
                  <c:v>1242</c:v>
                </c:pt>
                <c:pt idx="44">
                  <c:v>1307</c:v>
                </c:pt>
                <c:pt idx="45">
                  <c:v>1355</c:v>
                </c:pt>
                <c:pt idx="46">
                  <c:v>1375</c:v>
                </c:pt>
                <c:pt idx="47">
                  <c:v>1417</c:v>
                </c:pt>
                <c:pt idx="48">
                  <c:v>1439</c:v>
                </c:pt>
                <c:pt idx="49">
                  <c:v>1444</c:v>
                </c:pt>
                <c:pt idx="50">
                  <c:v>1449</c:v>
                </c:pt>
                <c:pt idx="51">
                  <c:v>1471</c:v>
                </c:pt>
                <c:pt idx="52">
                  <c:v>1492</c:v>
                </c:pt>
                <c:pt idx="53">
                  <c:v>1492</c:v>
                </c:pt>
                <c:pt idx="54">
                  <c:v>1523</c:v>
                </c:pt>
                <c:pt idx="55">
                  <c:v>1527</c:v>
                </c:pt>
                <c:pt idx="56">
                  <c:v>1617</c:v>
                </c:pt>
                <c:pt idx="57">
                  <c:v>1656</c:v>
                </c:pt>
                <c:pt idx="58">
                  <c:v>1667</c:v>
                </c:pt>
                <c:pt idx="59">
                  <c:v>1679</c:v>
                </c:pt>
                <c:pt idx="60">
                  <c:v>1689</c:v>
                </c:pt>
                <c:pt idx="61">
                  <c:v>1701</c:v>
                </c:pt>
                <c:pt idx="62">
                  <c:v>1719</c:v>
                </c:pt>
                <c:pt idx="63">
                  <c:v>1742</c:v>
                </c:pt>
                <c:pt idx="64">
                  <c:v>1754</c:v>
                </c:pt>
                <c:pt idx="65">
                  <c:v>1769</c:v>
                </c:pt>
                <c:pt idx="66">
                  <c:v>1774</c:v>
                </c:pt>
                <c:pt idx="67">
                  <c:v>1774</c:v>
                </c:pt>
                <c:pt idx="68">
                  <c:v>1909</c:v>
                </c:pt>
                <c:pt idx="69">
                  <c:v>1946</c:v>
                </c:pt>
                <c:pt idx="70">
                  <c:v>1953</c:v>
                </c:pt>
                <c:pt idx="71">
                  <c:v>1978</c:v>
                </c:pt>
                <c:pt idx="72">
                  <c:v>1992</c:v>
                </c:pt>
                <c:pt idx="73">
                  <c:v>1998</c:v>
                </c:pt>
                <c:pt idx="74">
                  <c:v>2015</c:v>
                </c:pt>
                <c:pt idx="75">
                  <c:v>2037</c:v>
                </c:pt>
                <c:pt idx="76">
                  <c:v>2063</c:v>
                </c:pt>
                <c:pt idx="77">
                  <c:v>2070</c:v>
                </c:pt>
                <c:pt idx="78">
                  <c:v>2083</c:v>
                </c:pt>
                <c:pt idx="79">
                  <c:v>2084</c:v>
                </c:pt>
                <c:pt idx="80">
                  <c:v>2129</c:v>
                </c:pt>
                <c:pt idx="81">
                  <c:v>2244</c:v>
                </c:pt>
                <c:pt idx="82">
                  <c:v>2288</c:v>
                </c:pt>
                <c:pt idx="83">
                  <c:v>2333</c:v>
                </c:pt>
                <c:pt idx="84">
                  <c:v>2347</c:v>
                </c:pt>
                <c:pt idx="85">
                  <c:v>2349</c:v>
                </c:pt>
                <c:pt idx="86">
                  <c:v>2362</c:v>
                </c:pt>
                <c:pt idx="87">
                  <c:v>2402</c:v>
                </c:pt>
                <c:pt idx="88">
                  <c:v>2454</c:v>
                </c:pt>
                <c:pt idx="89">
                  <c:v>2472</c:v>
                </c:pt>
                <c:pt idx="90">
                  <c:v>2498</c:v>
                </c:pt>
                <c:pt idx="91">
                  <c:v>2545</c:v>
                </c:pt>
                <c:pt idx="92">
                  <c:v>2653</c:v>
                </c:pt>
                <c:pt idx="93">
                  <c:v>2688</c:v>
                </c:pt>
                <c:pt idx="94">
                  <c:v>2753</c:v>
                </c:pt>
                <c:pt idx="95">
                  <c:v>2764</c:v>
                </c:pt>
                <c:pt idx="96">
                  <c:v>2781</c:v>
                </c:pt>
                <c:pt idx="97">
                  <c:v>2837</c:v>
                </c:pt>
                <c:pt idx="98">
                  <c:v>2933</c:v>
                </c:pt>
                <c:pt idx="99">
                  <c:v>2978</c:v>
                </c:pt>
                <c:pt idx="100">
                  <c:v>3000</c:v>
                </c:pt>
                <c:pt idx="101">
                  <c:v>3022</c:v>
                </c:pt>
                <c:pt idx="102">
                  <c:v>3054</c:v>
                </c:pt>
                <c:pt idx="103">
                  <c:v>3101</c:v>
                </c:pt>
                <c:pt idx="104">
                  <c:v>3305</c:v>
                </c:pt>
                <c:pt idx="105">
                  <c:v>3390</c:v>
                </c:pt>
                <c:pt idx="106">
                  <c:v>3407</c:v>
                </c:pt>
                <c:pt idx="107">
                  <c:v>3423</c:v>
                </c:pt>
                <c:pt idx="108">
                  <c:v>3447</c:v>
                </c:pt>
                <c:pt idx="109">
                  <c:v>3476</c:v>
                </c:pt>
                <c:pt idx="110">
                  <c:v>3489</c:v>
                </c:pt>
                <c:pt idx="111">
                  <c:v>3538</c:v>
                </c:pt>
                <c:pt idx="112">
                  <c:v>3571</c:v>
                </c:pt>
                <c:pt idx="113">
                  <c:v>3589</c:v>
                </c:pt>
                <c:pt idx="114">
                  <c:v>3615</c:v>
                </c:pt>
                <c:pt idx="115">
                  <c:v>3647</c:v>
                </c:pt>
                <c:pt idx="116">
                  <c:v>3755</c:v>
                </c:pt>
                <c:pt idx="117">
                  <c:v>3828</c:v>
                </c:pt>
                <c:pt idx="118">
                  <c:v>3861</c:v>
                </c:pt>
                <c:pt idx="119">
                  <c:v>4107</c:v>
                </c:pt>
                <c:pt idx="120">
                  <c:v>4136</c:v>
                </c:pt>
                <c:pt idx="121">
                  <c:v>4170</c:v>
                </c:pt>
                <c:pt idx="122">
                  <c:v>4172</c:v>
                </c:pt>
                <c:pt idx="123">
                  <c:v>4199</c:v>
                </c:pt>
                <c:pt idx="124">
                  <c:v>4235</c:v>
                </c:pt>
                <c:pt idx="125">
                  <c:v>4270</c:v>
                </c:pt>
                <c:pt idx="126">
                  <c:v>4288</c:v>
                </c:pt>
                <c:pt idx="127">
                  <c:v>4305</c:v>
                </c:pt>
                <c:pt idx="128">
                  <c:v>4363</c:v>
                </c:pt>
                <c:pt idx="129">
                  <c:v>4444</c:v>
                </c:pt>
                <c:pt idx="130">
                  <c:v>4584</c:v>
                </c:pt>
                <c:pt idx="131">
                  <c:v>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9-4E6B-BF65-75A46958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19336"/>
        <c:axId val="551819728"/>
      </c:lineChart>
      <c:dateAx>
        <c:axId val="551819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51819728"/>
        <c:crosses val="autoZero"/>
        <c:auto val="1"/>
        <c:lblOffset val="100"/>
        <c:baseTimeUnit val="months"/>
      </c:dateAx>
      <c:valAx>
        <c:axId val="5518197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51819336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30218467909858049"/>
          <c:y val="0.28809802993116052"/>
          <c:w val="0.24820517849005888"/>
          <c:h val="8.2779354292743496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DC that are ETDs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Data!$B$14:$EC$14</c:f>
              <c:numCache>
                <c:formatCode>0%</c:formatCode>
                <c:ptCount val="132"/>
                <c:pt idx="0">
                  <c:v>0.39333333333333331</c:v>
                </c:pt>
                <c:pt idx="1">
                  <c:v>0.39215686274509803</c:v>
                </c:pt>
                <c:pt idx="2">
                  <c:v>0.38650306748466257</c:v>
                </c:pt>
                <c:pt idx="3">
                  <c:v>0.31840796019900497</c:v>
                </c:pt>
                <c:pt idx="4">
                  <c:v>0.34562211981566821</c:v>
                </c:pt>
                <c:pt idx="5">
                  <c:v>0.32608695652173914</c:v>
                </c:pt>
                <c:pt idx="6">
                  <c:v>0.31666666666666665</c:v>
                </c:pt>
                <c:pt idx="7">
                  <c:v>0.30555555555555558</c:v>
                </c:pt>
                <c:pt idx="8">
                  <c:v>0.32752613240418116</c:v>
                </c:pt>
                <c:pt idx="9">
                  <c:v>0.42900302114803623</c:v>
                </c:pt>
                <c:pt idx="10">
                  <c:v>0.45722713864306785</c:v>
                </c:pt>
                <c:pt idx="11">
                  <c:v>0.45402298850574713</c:v>
                </c:pt>
                <c:pt idx="12">
                  <c:v>0.44383561643835617</c:v>
                </c:pt>
                <c:pt idx="13">
                  <c:v>0.44210526315789472</c:v>
                </c:pt>
                <c:pt idx="14">
                  <c:v>0.4357682619647355</c:v>
                </c:pt>
                <c:pt idx="15">
                  <c:v>0.4</c:v>
                </c:pt>
                <c:pt idx="16">
                  <c:v>0.43458980044345896</c:v>
                </c:pt>
                <c:pt idx="17">
                  <c:v>0.43434343434343436</c:v>
                </c:pt>
                <c:pt idx="18">
                  <c:v>0.35714285714285715</c:v>
                </c:pt>
                <c:pt idx="19">
                  <c:v>0.25154004106776179</c:v>
                </c:pt>
                <c:pt idx="20">
                  <c:v>0.27881040892193309</c:v>
                </c:pt>
                <c:pt idx="21">
                  <c:v>0.23071271124173401</c:v>
                </c:pt>
                <c:pt idx="22">
                  <c:v>0.20931758530183728</c:v>
                </c:pt>
                <c:pt idx="23">
                  <c:v>0.21791907514450867</c:v>
                </c:pt>
                <c:pt idx="24">
                  <c:v>0.21727609962904079</c:v>
                </c:pt>
                <c:pt idx="25">
                  <c:v>0.19844179651695693</c:v>
                </c:pt>
                <c:pt idx="26">
                  <c:v>0.18080446037435285</c:v>
                </c:pt>
                <c:pt idx="27">
                  <c:v>0.21139776665383134</c:v>
                </c:pt>
                <c:pt idx="28">
                  <c:v>0.19965337954939341</c:v>
                </c:pt>
                <c:pt idx="29">
                  <c:v>0.20483980913428765</c:v>
                </c:pt>
                <c:pt idx="30">
                  <c:v>0.20194805194805196</c:v>
                </c:pt>
                <c:pt idx="31">
                  <c:v>0.20292156240076215</c:v>
                </c:pt>
                <c:pt idx="32">
                  <c:v>0.20036155468514613</c:v>
                </c:pt>
                <c:pt idx="33">
                  <c:v>0.21119446047316792</c:v>
                </c:pt>
                <c:pt idx="34">
                  <c:v>0.21554869492001122</c:v>
                </c:pt>
                <c:pt idx="35">
                  <c:v>0.21874133629054615</c:v>
                </c:pt>
                <c:pt idx="36">
                  <c:v>0.21661237785016288</c:v>
                </c:pt>
                <c:pt idx="37">
                  <c:v>0.21671991480298189</c:v>
                </c:pt>
                <c:pt idx="38">
                  <c:v>0.21395106715252474</c:v>
                </c:pt>
                <c:pt idx="39">
                  <c:v>0.21209858103061988</c:v>
                </c:pt>
                <c:pt idx="40">
                  <c:v>0.21386285150468673</c:v>
                </c:pt>
                <c:pt idx="41">
                  <c:v>0.21021093000958774</c:v>
                </c:pt>
                <c:pt idx="42">
                  <c:v>0.20803005400328717</c:v>
                </c:pt>
                <c:pt idx="43">
                  <c:v>0.20807091205971542</c:v>
                </c:pt>
                <c:pt idx="44">
                  <c:v>0.21573604060913706</c:v>
                </c:pt>
                <c:pt idx="45">
                  <c:v>0.22100558659217878</c:v>
                </c:pt>
                <c:pt idx="46">
                  <c:v>0.22234513274336284</c:v>
                </c:pt>
                <c:pt idx="47">
                  <c:v>0.2217873450750163</c:v>
                </c:pt>
                <c:pt idx="48">
                  <c:v>0.22586872586872586</c:v>
                </c:pt>
                <c:pt idx="49">
                  <c:v>0.225442147879821</c:v>
                </c:pt>
                <c:pt idx="50">
                  <c:v>0.22426548298456986</c:v>
                </c:pt>
                <c:pt idx="51">
                  <c:v>0.22164948453608246</c:v>
                </c:pt>
                <c:pt idx="52">
                  <c:v>0.22468679400287533</c:v>
                </c:pt>
                <c:pt idx="53">
                  <c:v>0.22713321055862493</c:v>
                </c:pt>
                <c:pt idx="54">
                  <c:v>0.22665310274669379</c:v>
                </c:pt>
                <c:pt idx="55">
                  <c:v>0.22709729839528742</c:v>
                </c:pt>
                <c:pt idx="56">
                  <c:v>0.24003173973417974</c:v>
                </c:pt>
                <c:pt idx="57">
                  <c:v>0.24586939417781276</c:v>
                </c:pt>
                <c:pt idx="58">
                  <c:v>0.24725490196078431</c:v>
                </c:pt>
                <c:pt idx="59">
                  <c:v>0.24907135874877812</c:v>
                </c:pt>
                <c:pt idx="60">
                  <c:v>0.25068279360124851</c:v>
                </c:pt>
                <c:pt idx="61">
                  <c:v>0.25194401244167963</c:v>
                </c:pt>
                <c:pt idx="62">
                  <c:v>0.25231839258114375</c:v>
                </c:pt>
                <c:pt idx="63">
                  <c:v>0.25523333973497214</c:v>
                </c:pt>
                <c:pt idx="64">
                  <c:v>0.25717017208413001</c:v>
                </c:pt>
                <c:pt idx="65">
                  <c:v>0.25838414634146339</c:v>
                </c:pt>
                <c:pt idx="66">
                  <c:v>0.25856164383561642</c:v>
                </c:pt>
                <c:pt idx="67">
                  <c:v>0.26029216467463479</c:v>
                </c:pt>
                <c:pt idx="68">
                  <c:v>0.27588115888540321</c:v>
                </c:pt>
                <c:pt idx="69">
                  <c:v>0.28024193548387094</c:v>
                </c:pt>
                <c:pt idx="70">
                  <c:v>0.28000000000000003</c:v>
                </c:pt>
                <c:pt idx="71">
                  <c:v>0.28311829910957659</c:v>
                </c:pt>
                <c:pt idx="72">
                  <c:v>0.28455137481910275</c:v>
                </c:pt>
                <c:pt idx="73">
                  <c:v>0.28483754512635379</c:v>
                </c:pt>
                <c:pt idx="74">
                  <c:v>0.28658865886588658</c:v>
                </c:pt>
                <c:pt idx="75">
                  <c:v>0.28845464324130515</c:v>
                </c:pt>
                <c:pt idx="76">
                  <c:v>0.29098360655737704</c:v>
                </c:pt>
                <c:pt idx="77">
                  <c:v>0.29112573359416682</c:v>
                </c:pt>
                <c:pt idx="78">
                  <c:v>0.29235408905446159</c:v>
                </c:pt>
                <c:pt idx="79">
                  <c:v>0.29652096342551293</c:v>
                </c:pt>
                <c:pt idx="80">
                  <c:v>0.30019390093424997</c:v>
                </c:pt>
                <c:pt idx="81">
                  <c:v>0.31394546082153951</c:v>
                </c:pt>
                <c:pt idx="82">
                  <c:v>0.31019854064143898</c:v>
                </c:pt>
                <c:pt idx="83">
                  <c:v>0.31269974768713205</c:v>
                </c:pt>
                <c:pt idx="84">
                  <c:v>0.31334784793166975</c:v>
                </c:pt>
                <c:pt idx="85">
                  <c:v>0.31353521833695835</c:v>
                </c:pt>
                <c:pt idx="86">
                  <c:v>0.31470048389788086</c:v>
                </c:pt>
                <c:pt idx="87">
                  <c:v>0.31718207375558127</c:v>
                </c:pt>
                <c:pt idx="88">
                  <c:v>0.31941272430668843</c:v>
                </c:pt>
                <c:pt idx="89">
                  <c:v>0.31886178861788617</c:v>
                </c:pt>
                <c:pt idx="90">
                  <c:v>0.31915925626515762</c:v>
                </c:pt>
                <c:pt idx="91">
                  <c:v>0.31665864999198334</c:v>
                </c:pt>
                <c:pt idx="92">
                  <c:v>0.31888642834546027</c:v>
                </c:pt>
                <c:pt idx="93">
                  <c:v>0.32154644035832153</c:v>
                </c:pt>
                <c:pt idx="94">
                  <c:v>0.32598229538748252</c:v>
                </c:pt>
                <c:pt idx="95">
                  <c:v>0.32307218716330616</c:v>
                </c:pt>
                <c:pt idx="96">
                  <c:v>0.32286239656757587</c:v>
                </c:pt>
                <c:pt idx="97">
                  <c:v>0.32299546142208774</c:v>
                </c:pt>
                <c:pt idx="98">
                  <c:v>0.32266229898749255</c:v>
                </c:pt>
                <c:pt idx="99">
                  <c:v>0.32467532467532467</c:v>
                </c:pt>
                <c:pt idx="100">
                  <c:v>0.32608695652173914</c:v>
                </c:pt>
                <c:pt idx="101">
                  <c:v>0.32565933265335861</c:v>
                </c:pt>
                <c:pt idx="102">
                  <c:v>0.32487677587706582</c:v>
                </c:pt>
                <c:pt idx="103">
                  <c:v>0.32503597122302158</c:v>
                </c:pt>
                <c:pt idx="104">
                  <c:v>0.32543798177995797</c:v>
                </c:pt>
                <c:pt idx="105">
                  <c:v>0.3339781677490673</c:v>
                </c:pt>
                <c:pt idx="106">
                  <c:v>0.33567396392675203</c:v>
                </c:pt>
                <c:pt idx="107">
                  <c:v>0.33676551345414607</c:v>
                </c:pt>
                <c:pt idx="108">
                  <c:v>0.33775649794801643</c:v>
                </c:pt>
                <c:pt idx="109">
                  <c:v>0.33877328981368149</c:v>
                </c:pt>
                <c:pt idx="110">
                  <c:v>0.33724854867017684</c:v>
                </c:pt>
                <c:pt idx="111">
                  <c:v>0.33817204301075271</c:v>
                </c:pt>
                <c:pt idx="112">
                  <c:v>0.34081496325985305</c:v>
                </c:pt>
                <c:pt idx="113">
                  <c:v>0.34330541151442628</c:v>
                </c:pt>
                <c:pt idx="114">
                  <c:v>0.34188599391614866</c:v>
                </c:pt>
                <c:pt idx="115">
                  <c:v>0.3432521395655036</c:v>
                </c:pt>
                <c:pt idx="116">
                  <c:v>0.35326157437427053</c:v>
                </c:pt>
                <c:pt idx="117">
                  <c:v>0.35515089774608433</c:v>
                </c:pt>
                <c:pt idx="118">
                  <c:v>0.34486990672557682</c:v>
                </c:pt>
                <c:pt idx="119">
                  <c:v>0.33789461049093744</c:v>
                </c:pt>
                <c:pt idx="120">
                  <c:v>0.34409382178696651</c:v>
                </c:pt>
                <c:pt idx="121">
                  <c:v>0.34268175252768418</c:v>
                </c:pt>
                <c:pt idx="122">
                  <c:v>0.34252297410192145</c:v>
                </c:pt>
                <c:pt idx="123">
                  <c:v>0.34281034281034278</c:v>
                </c:pt>
                <c:pt idx="124">
                  <c:v>0.34579548101560681</c:v>
                </c:pt>
                <c:pt idx="125">
                  <c:v>0.34573732718894007</c:v>
                </c:pt>
                <c:pt idx="126">
                  <c:v>0.34403564899451555</c:v>
                </c:pt>
                <c:pt idx="127">
                  <c:v>0.34082185594942427</c:v>
                </c:pt>
                <c:pt idx="128">
                  <c:v>0.34572324227496642</c:v>
                </c:pt>
                <c:pt idx="129">
                  <c:v>0.34731985940246046</c:v>
                </c:pt>
                <c:pt idx="130">
                  <c:v>0.34736389992483624</c:v>
                </c:pt>
                <c:pt idx="131">
                  <c:v>0.37428389560789305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8-4859-AEC3-620C61FF9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28880"/>
        <c:axId val="551829272"/>
      </c:lineChart>
      <c:dateAx>
        <c:axId val="551828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51829272"/>
        <c:crosses val="autoZero"/>
        <c:auto val="1"/>
        <c:lblOffset val="100"/>
        <c:baseTimeUnit val="months"/>
      </c:dateAx>
      <c:valAx>
        <c:axId val="551829272"/>
        <c:scaling>
          <c:orientation val="minMax"/>
          <c:min val="0.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5182888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ETD Downloads as Percent of Whole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117866117381949E-2"/>
          <c:y val="8.4913266544886568E-2"/>
          <c:w val="0.90733709789987949"/>
          <c:h val="0.81444341477862825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Data!$B$16:$EC$16</c:f>
              <c:numCache>
                <c:formatCode>0.0%</c:formatCode>
                <c:ptCount val="132"/>
                <c:pt idx="0">
                  <c:v>0.73056273613044342</c:v>
                </c:pt>
                <c:pt idx="1">
                  <c:v>0.72359921886735767</c:v>
                </c:pt>
                <c:pt idx="2">
                  <c:v>0.71319267331323899</c:v>
                </c:pt>
                <c:pt idx="3">
                  <c:v>0.70370014416146087</c:v>
                </c:pt>
                <c:pt idx="4">
                  <c:v>0.68760413195601466</c:v>
                </c:pt>
                <c:pt idx="5">
                  <c:v>0.66266187050359715</c:v>
                </c:pt>
                <c:pt idx="6">
                  <c:v>0.65330485046494091</c:v>
                </c:pt>
                <c:pt idx="7">
                  <c:v>0.64192778922259564</c:v>
                </c:pt>
                <c:pt idx="8">
                  <c:v>0.63423778058953095</c:v>
                </c:pt>
                <c:pt idx="9">
                  <c:v>0.63386800734179238</c:v>
                </c:pt>
                <c:pt idx="10">
                  <c:v>0.63738762013020567</c:v>
                </c:pt>
                <c:pt idx="11">
                  <c:v>0.63908203766152372</c:v>
                </c:pt>
                <c:pt idx="12">
                  <c:v>0.62490238845356383</c:v>
                </c:pt>
                <c:pt idx="13">
                  <c:v>0.62221196365226683</c:v>
                </c:pt>
                <c:pt idx="14">
                  <c:v>0.61906222611744088</c:v>
                </c:pt>
                <c:pt idx="15">
                  <c:v>0.61523911918130048</c:v>
                </c:pt>
                <c:pt idx="16">
                  <c:v>0.61159753654374116</c:v>
                </c:pt>
                <c:pt idx="17">
                  <c:v>0.60974475560607622</c:v>
                </c:pt>
                <c:pt idx="18">
                  <c:v>0.60304963285505409</c:v>
                </c:pt>
                <c:pt idx="19">
                  <c:v>0.59084014002333718</c:v>
                </c:pt>
                <c:pt idx="20">
                  <c:v>0.5773406953397443</c:v>
                </c:pt>
                <c:pt idx="21">
                  <c:v>0.57033733396183084</c:v>
                </c:pt>
                <c:pt idx="22">
                  <c:v>0.56122346536972789</c:v>
                </c:pt>
                <c:pt idx="23">
                  <c:v>0.55101708540668148</c:v>
                </c:pt>
                <c:pt idx="24">
                  <c:v>0.53059020666542545</c:v>
                </c:pt>
                <c:pt idx="25">
                  <c:v>0.51201685150876841</c:v>
                </c:pt>
                <c:pt idx="26">
                  <c:v>0.49081641817855221</c:v>
                </c:pt>
                <c:pt idx="27">
                  <c:v>0.48336693548387094</c:v>
                </c:pt>
                <c:pt idx="28">
                  <c:v>0.47247714949651431</c:v>
                </c:pt>
                <c:pt idx="29">
                  <c:v>0.47025966272808412</c:v>
                </c:pt>
                <c:pt idx="30">
                  <c:v>0.45355505202908042</c:v>
                </c:pt>
                <c:pt idx="31">
                  <c:v>0.43936584461338773</c:v>
                </c:pt>
                <c:pt idx="32">
                  <c:v>0.43702180803339963</c:v>
                </c:pt>
                <c:pt idx="33">
                  <c:v>0.43940331166235352</c:v>
                </c:pt>
                <c:pt idx="34">
                  <c:v>0.43177800190980942</c:v>
                </c:pt>
                <c:pt idx="35">
                  <c:v>0.42751736579990707</c:v>
                </c:pt>
                <c:pt idx="36">
                  <c:v>0.42457765938084285</c:v>
                </c:pt>
                <c:pt idx="37">
                  <c:v>0.42419390036036353</c:v>
                </c:pt>
                <c:pt idx="38">
                  <c:v>0.42839778567559356</c:v>
                </c:pt>
                <c:pt idx="39">
                  <c:v>0.42885855039664411</c:v>
                </c:pt>
                <c:pt idx="40">
                  <c:v>0.42667246100830281</c:v>
                </c:pt>
                <c:pt idx="41">
                  <c:v>0.42724089763629469</c:v>
                </c:pt>
                <c:pt idx="42">
                  <c:v>0.42651361273130461</c:v>
                </c:pt>
                <c:pt idx="43">
                  <c:v>0.42747532445713804</c:v>
                </c:pt>
                <c:pt idx="44">
                  <c:v>0.43706454481229751</c:v>
                </c:pt>
                <c:pt idx="45">
                  <c:v>0.45222373062445098</c:v>
                </c:pt>
                <c:pt idx="46">
                  <c:v>0.45837064369377717</c:v>
                </c:pt>
                <c:pt idx="47">
                  <c:v>0.46654763192587828</c:v>
                </c:pt>
                <c:pt idx="48">
                  <c:v>0.46927539776660543</c:v>
                </c:pt>
                <c:pt idx="49">
                  <c:v>0.4714285564084798</c:v>
                </c:pt>
                <c:pt idx="50">
                  <c:v>0.47262641562427904</c:v>
                </c:pt>
                <c:pt idx="51">
                  <c:v>0.47373023959268379</c:v>
                </c:pt>
                <c:pt idx="52">
                  <c:v>0.47639653994785003</c:v>
                </c:pt>
                <c:pt idx="53">
                  <c:v>0.48083976987914795</c:v>
                </c:pt>
                <c:pt idx="54">
                  <c:v>0.46057823300138123</c:v>
                </c:pt>
                <c:pt idx="55">
                  <c:v>0.46611259389088711</c:v>
                </c:pt>
                <c:pt idx="56">
                  <c:v>0.47921423588981837</c:v>
                </c:pt>
                <c:pt idx="57">
                  <c:v>0.49181204527650474</c:v>
                </c:pt>
                <c:pt idx="58">
                  <c:v>0.49886316901667466</c:v>
                </c:pt>
                <c:pt idx="59">
                  <c:v>0.50682200982155601</c:v>
                </c:pt>
                <c:pt idx="60">
                  <c:v>0.49986236143886154</c:v>
                </c:pt>
                <c:pt idx="61">
                  <c:v>0.50994191953512813</c:v>
                </c:pt>
                <c:pt idx="62">
                  <c:v>0.52021568403897867</c:v>
                </c:pt>
                <c:pt idx="63">
                  <c:v>0.53028999782749464</c:v>
                </c:pt>
                <c:pt idx="64">
                  <c:v>0.53797772157610135</c:v>
                </c:pt>
                <c:pt idx="65">
                  <c:v>0.54399293609082922</c:v>
                </c:pt>
                <c:pt idx="66">
                  <c:v>0.54698992747918751</c:v>
                </c:pt>
                <c:pt idx="67">
                  <c:v>0.55101181487959294</c:v>
                </c:pt>
                <c:pt idx="68">
                  <c:v>0.55720664655830565</c:v>
                </c:pt>
                <c:pt idx="69">
                  <c:v>0.5624307556858712</c:v>
                </c:pt>
                <c:pt idx="70">
                  <c:v>0.56815525607979733</c:v>
                </c:pt>
                <c:pt idx="71">
                  <c:v>0.57276301605589652</c:v>
                </c:pt>
                <c:pt idx="72">
                  <c:v>0.57577863871278023</c:v>
                </c:pt>
                <c:pt idx="73">
                  <c:v>0.58051833008429998</c:v>
                </c:pt>
                <c:pt idx="74">
                  <c:v>0.6049716631497315</c:v>
                </c:pt>
                <c:pt idx="75">
                  <c:v>0.60777936112036191</c:v>
                </c:pt>
                <c:pt idx="76">
                  <c:v>0.60990210462611105</c:v>
                </c:pt>
                <c:pt idx="77">
                  <c:v>0.61225350899409436</c:v>
                </c:pt>
                <c:pt idx="78">
                  <c:v>0.6146412419706011</c:v>
                </c:pt>
                <c:pt idx="79">
                  <c:v>0.62047666285009362</c:v>
                </c:pt>
                <c:pt idx="80">
                  <c:v>0.62302904352206501</c:v>
                </c:pt>
                <c:pt idx="81">
                  <c:v>0.60434067868190477</c:v>
                </c:pt>
                <c:pt idx="82">
                  <c:v>0.63613161813700614</c:v>
                </c:pt>
                <c:pt idx="83">
                  <c:v>0.63187135633560987</c:v>
                </c:pt>
                <c:pt idx="84">
                  <c:v>0.63286894299673246</c:v>
                </c:pt>
                <c:pt idx="85">
                  <c:v>0.6333541717887673</c:v>
                </c:pt>
                <c:pt idx="86">
                  <c:v>0.63461939123050282</c:v>
                </c:pt>
                <c:pt idx="87">
                  <c:v>0.63879586978253244</c:v>
                </c:pt>
                <c:pt idx="88">
                  <c:v>0.64128061177693529</c:v>
                </c:pt>
                <c:pt idx="89">
                  <c:v>0.64179472302989382</c:v>
                </c:pt>
                <c:pt idx="90">
                  <c:v>0.64425590371329267</c:v>
                </c:pt>
                <c:pt idx="91">
                  <c:v>0.64778952567471482</c:v>
                </c:pt>
                <c:pt idx="92">
                  <c:v>0.64731146944457374</c:v>
                </c:pt>
                <c:pt idx="93">
                  <c:v>0.65234293517966113</c:v>
                </c:pt>
                <c:pt idx="94">
                  <c:v>0.65294730361073883</c:v>
                </c:pt>
                <c:pt idx="95">
                  <c:v>0.65457374777423127</c:v>
                </c:pt>
                <c:pt idx="96">
                  <c:v>0.65747375786276196</c:v>
                </c:pt>
                <c:pt idx="97">
                  <c:v>0.65861721852025523</c:v>
                </c:pt>
                <c:pt idx="98">
                  <c:v>0.65402305276847039</c:v>
                </c:pt>
                <c:pt idx="99">
                  <c:v>0.65859488324588134</c:v>
                </c:pt>
                <c:pt idx="100">
                  <c:v>0.66246008840492066</c:v>
                </c:pt>
                <c:pt idx="101">
                  <c:v>0.66085517365507751</c:v>
                </c:pt>
                <c:pt idx="102">
                  <c:v>0.66505093505237689</c:v>
                </c:pt>
                <c:pt idx="103">
                  <c:v>0.66101251488652946</c:v>
                </c:pt>
                <c:pt idx="104">
                  <c:v>0.66606039976381337</c:v>
                </c:pt>
                <c:pt idx="105">
                  <c:v>0.67124374779206775</c:v>
                </c:pt>
                <c:pt idx="106">
                  <c:v>0.67177904054689586</c:v>
                </c:pt>
                <c:pt idx="107">
                  <c:v>0.67245844794221854</c:v>
                </c:pt>
                <c:pt idx="108">
                  <c:v>0.67292883454331176</c:v>
                </c:pt>
                <c:pt idx="109">
                  <c:v>0.67324137284312013</c:v>
                </c:pt>
                <c:pt idx="110">
                  <c:v>0.67325688653094584</c:v>
                </c:pt>
                <c:pt idx="111">
                  <c:v>0.67432690583877086</c:v>
                </c:pt>
                <c:pt idx="112">
                  <c:v>0.67503243089062048</c:v>
                </c:pt>
                <c:pt idx="113">
                  <c:v>0.67507132335075648</c:v>
                </c:pt>
                <c:pt idx="114">
                  <c:v>0.67416733374228766</c:v>
                </c:pt>
                <c:pt idx="115">
                  <c:v>0.67595731703817896</c:v>
                </c:pt>
                <c:pt idx="116">
                  <c:v>0.67598713375467245</c:v>
                </c:pt>
                <c:pt idx="117">
                  <c:v>0.6761611303410533</c:v>
                </c:pt>
                <c:pt idx="118">
                  <c:v>0.67626204779257504</c:v>
                </c:pt>
                <c:pt idx="119">
                  <c:v>0.67643409547696609</c:v>
                </c:pt>
                <c:pt idx="120">
                  <c:v>0.67649429734313382</c:v>
                </c:pt>
                <c:pt idx="121">
                  <c:v>0.67653049152113365</c:v>
                </c:pt>
                <c:pt idx="122">
                  <c:v>0.67668424189518439</c:v>
                </c:pt>
                <c:pt idx="123">
                  <c:v>0.67824411011134511</c:v>
                </c:pt>
                <c:pt idx="124">
                  <c:v>0.67817670092468807</c:v>
                </c:pt>
                <c:pt idx="125">
                  <c:v>0.67829330687703693</c:v>
                </c:pt>
                <c:pt idx="126">
                  <c:v>0.67844365858334443</c:v>
                </c:pt>
                <c:pt idx="127">
                  <c:v>0.67827383547798192</c:v>
                </c:pt>
                <c:pt idx="128">
                  <c:v>0.67969062457355989</c:v>
                </c:pt>
                <c:pt idx="129">
                  <c:v>0.67489356290544844</c:v>
                </c:pt>
                <c:pt idx="130">
                  <c:v>0.67477771600665659</c:v>
                </c:pt>
                <c:pt idx="131">
                  <c:v>0.6747868996848273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2AD-8B2A-FB2C7CF4C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30056"/>
        <c:axId val="551830448"/>
      </c:lineChart>
      <c:dateAx>
        <c:axId val="551830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51830448"/>
        <c:crosses val="autoZero"/>
        <c:auto val="1"/>
        <c:lblOffset val="100"/>
        <c:baseTimeUnit val="months"/>
      </c:dateAx>
      <c:valAx>
        <c:axId val="5518304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51830056"/>
        <c:crosses val="autoZero"/>
        <c:crossBetween val="between"/>
      </c:valAx>
    </c:plotArea>
    <c:plotVisOnly val="1"/>
    <c:dispBlanksAs val="zero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Downloads per Item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72637509663423E-2"/>
          <c:y val="8.4913266544886568E-2"/>
          <c:w val="0.91173183519735135"/>
          <c:h val="0.806371343256260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Data!$B$1:$EC$1</c:f>
              <c:numCache>
                <c:formatCode>mmm\-yy</c:formatCode>
                <c:ptCount val="132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</c:numCache>
            </c:numRef>
          </c:cat>
          <c:val>
            <c:numRef>
              <c:f>Data!$B$17:$EC$17</c:f>
              <c:numCache>
                <c:formatCode>#,##0.0</c:formatCode>
                <c:ptCount val="132"/>
                <c:pt idx="0">
                  <c:v>33.526666666666664</c:v>
                </c:pt>
                <c:pt idx="1">
                  <c:v>43.509803921568626</c:v>
                </c:pt>
                <c:pt idx="2">
                  <c:v>52.920245398773005</c:v>
                </c:pt>
                <c:pt idx="3">
                  <c:v>51.766169154228855</c:v>
                </c:pt>
                <c:pt idx="4">
                  <c:v>55.317972350230413</c:v>
                </c:pt>
                <c:pt idx="5">
                  <c:v>60.434782608695649</c:v>
                </c:pt>
                <c:pt idx="6">
                  <c:v>66.316666666666663</c:v>
                </c:pt>
                <c:pt idx="7">
                  <c:v>73.198412698412696</c:v>
                </c:pt>
                <c:pt idx="8">
                  <c:v>74.351916376306619</c:v>
                </c:pt>
                <c:pt idx="9">
                  <c:v>75.716012084592151</c:v>
                </c:pt>
                <c:pt idx="10">
                  <c:v>85.637168141592923</c:v>
                </c:pt>
                <c:pt idx="11">
                  <c:v>96.290229885057471</c:v>
                </c:pt>
                <c:pt idx="12">
                  <c:v>101.74520547945205</c:v>
                </c:pt>
                <c:pt idx="13">
                  <c:v>108.31052631578947</c:v>
                </c:pt>
                <c:pt idx="14">
                  <c:v>114.96221662468514</c:v>
                </c:pt>
                <c:pt idx="15">
                  <c:v>111.61333333333333</c:v>
                </c:pt>
                <c:pt idx="16">
                  <c:v>119.52993348115299</c:v>
                </c:pt>
                <c:pt idx="17">
                  <c:v>117.2969696969697</c:v>
                </c:pt>
                <c:pt idx="18">
                  <c:v>96.641304347826093</c:v>
                </c:pt>
                <c:pt idx="19">
                  <c:v>70.390143737166326</c:v>
                </c:pt>
                <c:pt idx="20">
                  <c:v>70.356877323420079</c:v>
                </c:pt>
                <c:pt idx="21">
                  <c:v>60.791329904481998</c:v>
                </c:pt>
                <c:pt idx="22">
                  <c:v>58.823490813648291</c:v>
                </c:pt>
                <c:pt idx="23">
                  <c:v>56.804046242774568</c:v>
                </c:pt>
                <c:pt idx="24">
                  <c:v>56.926338102808693</c:v>
                </c:pt>
                <c:pt idx="25">
                  <c:v>54.17461044912924</c:v>
                </c:pt>
                <c:pt idx="26">
                  <c:v>53.209080047789726</c:v>
                </c:pt>
                <c:pt idx="27">
                  <c:v>57.296881016557563</c:v>
                </c:pt>
                <c:pt idx="28">
                  <c:v>55.935875216637783</c:v>
                </c:pt>
                <c:pt idx="29">
                  <c:v>57.662235855487388</c:v>
                </c:pt>
                <c:pt idx="30">
                  <c:v>60.468181818181819</c:v>
                </c:pt>
                <c:pt idx="31">
                  <c:v>65.079072721498889</c:v>
                </c:pt>
                <c:pt idx="32">
                  <c:v>66.827056342271774</c:v>
                </c:pt>
                <c:pt idx="33">
                  <c:v>68.564627813040971</c:v>
                </c:pt>
                <c:pt idx="34">
                  <c:v>73.185237159696882</c:v>
                </c:pt>
                <c:pt idx="35">
                  <c:v>76.989464929304134</c:v>
                </c:pt>
                <c:pt idx="36">
                  <c:v>82.026330076004342</c:v>
                </c:pt>
                <c:pt idx="37">
                  <c:v>90.282747603833869</c:v>
                </c:pt>
                <c:pt idx="38">
                  <c:v>98.502082248828728</c:v>
                </c:pt>
                <c:pt idx="39">
                  <c:v>105.15782922579039</c:v>
                </c:pt>
                <c:pt idx="40">
                  <c:v>112.95461272816971</c:v>
                </c:pt>
                <c:pt idx="41">
                  <c:v>118.22890699904123</c:v>
                </c:pt>
                <c:pt idx="42">
                  <c:v>125.99906081239727</c:v>
                </c:pt>
                <c:pt idx="43">
                  <c:v>138.84418007930955</c:v>
                </c:pt>
                <c:pt idx="44">
                  <c:v>151.54222427318874</c:v>
                </c:pt>
                <c:pt idx="45">
                  <c:v>162.30212290502794</c:v>
                </c:pt>
                <c:pt idx="46">
                  <c:v>171.96106194690265</c:v>
                </c:pt>
                <c:pt idx="47">
                  <c:v>182.91171993911721</c:v>
                </c:pt>
                <c:pt idx="48">
                  <c:v>191.18168168168168</c:v>
                </c:pt>
                <c:pt idx="49">
                  <c:v>202.66503302791392</c:v>
                </c:pt>
                <c:pt idx="50">
                  <c:v>210.71866413020504</c:v>
                </c:pt>
                <c:pt idx="51">
                  <c:v>214.30701030927835</c:v>
                </c:pt>
                <c:pt idx="52">
                  <c:v>225.82070240295749</c:v>
                </c:pt>
                <c:pt idx="53">
                  <c:v>243.7843257622263</c:v>
                </c:pt>
                <c:pt idx="54">
                  <c:v>279.42848423194306</c:v>
                </c:pt>
                <c:pt idx="55">
                  <c:v>299.93520211253303</c:v>
                </c:pt>
                <c:pt idx="56">
                  <c:v>316.24042848641142</c:v>
                </c:pt>
                <c:pt idx="57">
                  <c:v>335.45082612116443</c:v>
                </c:pt>
                <c:pt idx="58">
                  <c:v>351.85529411764708</c:v>
                </c:pt>
                <c:pt idx="59">
                  <c:v>365.744477028348</c:v>
                </c:pt>
                <c:pt idx="60">
                  <c:v>391.19235271166599</c:v>
                </c:pt>
                <c:pt idx="61">
                  <c:v>409.08281493001556</c:v>
                </c:pt>
                <c:pt idx="62">
                  <c:v>432.11070324574962</c:v>
                </c:pt>
                <c:pt idx="63">
                  <c:v>455.25926637219129</c:v>
                </c:pt>
                <c:pt idx="64">
                  <c:v>471.23078393881451</c:v>
                </c:pt>
                <c:pt idx="65">
                  <c:v>490.0813643292683</c:v>
                </c:pt>
                <c:pt idx="66">
                  <c:v>512.1345129375951</c:v>
                </c:pt>
                <c:pt idx="67">
                  <c:v>533.46196167710116</c:v>
                </c:pt>
                <c:pt idx="68">
                  <c:v>539.97896290828567</c:v>
                </c:pt>
                <c:pt idx="69">
                  <c:v>558.33559384164221</c:v>
                </c:pt>
                <c:pt idx="70">
                  <c:v>573.54410958904111</c:v>
                </c:pt>
                <c:pt idx="71">
                  <c:v>587.98764310376157</c:v>
                </c:pt>
                <c:pt idx="72">
                  <c:v>601.44880607814764</c:v>
                </c:pt>
                <c:pt idx="73">
                  <c:v>619.45667870036107</c:v>
                </c:pt>
                <c:pt idx="74">
                  <c:v>640.67866786678667</c:v>
                </c:pt>
                <c:pt idx="75">
                  <c:v>659.98243097884551</c:v>
                </c:pt>
                <c:pt idx="76">
                  <c:v>673.07519600855312</c:v>
                </c:pt>
                <c:pt idx="77">
                  <c:v>689.54686110617104</c:v>
                </c:pt>
                <c:pt idx="78">
                  <c:v>707.71722547454317</c:v>
                </c:pt>
                <c:pt idx="79">
                  <c:v>734.70205173951831</c:v>
                </c:pt>
                <c:pt idx="80">
                  <c:v>758.63705270579942</c:v>
                </c:pt>
                <c:pt idx="81">
                  <c:v>775.66137383500177</c:v>
                </c:pt>
                <c:pt idx="82">
                  <c:v>769.60834888851184</c:v>
                </c:pt>
                <c:pt idx="83">
                  <c:v>787.36736753574428</c:v>
                </c:pt>
                <c:pt idx="84">
                  <c:v>799.05041031652991</c:v>
                </c:pt>
                <c:pt idx="85">
                  <c:v>812.51564329931409</c:v>
                </c:pt>
                <c:pt idx="86">
                  <c:v>832.12831636909732</c:v>
                </c:pt>
                <c:pt idx="87">
                  <c:v>847.32892343310732</c:v>
                </c:pt>
                <c:pt idx="88">
                  <c:v>853.71615008156607</c:v>
                </c:pt>
                <c:pt idx="89">
                  <c:v>873.56731707317078</c:v>
                </c:pt>
                <c:pt idx="90">
                  <c:v>894.01552142279706</c:v>
                </c:pt>
                <c:pt idx="91">
                  <c:v>914.13275613275619</c:v>
                </c:pt>
                <c:pt idx="92">
                  <c:v>934.59743751977226</c:v>
                </c:pt>
                <c:pt idx="93">
                  <c:v>947.80040861228986</c:v>
                </c:pt>
                <c:pt idx="94">
                  <c:v>958.25951234663762</c:v>
                </c:pt>
                <c:pt idx="95">
                  <c:v>966.75019239649066</c:v>
                </c:pt>
                <c:pt idx="96">
                  <c:v>977.17637143732759</c:v>
                </c:pt>
                <c:pt idx="97">
                  <c:v>984.69773071104385</c:v>
                </c:pt>
                <c:pt idx="98">
                  <c:v>1001.3796902918403</c:v>
                </c:pt>
                <c:pt idx="99">
                  <c:v>1011.6025678866588</c:v>
                </c:pt>
                <c:pt idx="100">
                  <c:v>1020.6348413631023</c:v>
                </c:pt>
                <c:pt idx="101">
                  <c:v>1036.231239982515</c:v>
                </c:pt>
                <c:pt idx="102">
                  <c:v>1047.6448245868369</c:v>
                </c:pt>
                <c:pt idx="103">
                  <c:v>1071.8975539568346</c:v>
                </c:pt>
                <c:pt idx="104">
                  <c:v>1061.4817098808689</c:v>
                </c:pt>
                <c:pt idx="105">
                  <c:v>1063.5181705126433</c:v>
                </c:pt>
                <c:pt idx="106">
                  <c:v>1079.40754509156</c:v>
                </c:pt>
                <c:pt idx="107">
                  <c:v>1092.2630422844591</c:v>
                </c:pt>
                <c:pt idx="108">
                  <c:v>1107.4690834473324</c:v>
                </c:pt>
                <c:pt idx="109">
                  <c:v>1125.4111247110022</c:v>
                </c:pt>
                <c:pt idx="110">
                  <c:v>1143.0930201161063</c:v>
                </c:pt>
                <c:pt idx="111">
                  <c:v>1162.8262096774195</c:v>
                </c:pt>
                <c:pt idx="112">
                  <c:v>1177.057181028724</c:v>
                </c:pt>
                <c:pt idx="113">
                  <c:v>1193.5079111820237</c:v>
                </c:pt>
                <c:pt idx="114">
                  <c:v>1204.7893135828594</c:v>
                </c:pt>
                <c:pt idx="115">
                  <c:v>1216.0143515470704</c:v>
                </c:pt>
                <c:pt idx="116">
                  <c:v>1210.382440669174</c:v>
                </c:pt>
                <c:pt idx="117">
                  <c:v>1201.1128231249204</c:v>
                </c:pt>
                <c:pt idx="118">
                  <c:v>1168.4996318114875</c:v>
                </c:pt>
                <c:pt idx="119">
                  <c:v>1153.654183171288</c:v>
                </c:pt>
                <c:pt idx="120">
                  <c:v>1173.9326562688914</c:v>
                </c:pt>
                <c:pt idx="121">
                  <c:v>1182.1995666827154</c:v>
                </c:pt>
                <c:pt idx="122">
                  <c:v>1186.8348251581335</c:v>
                </c:pt>
                <c:pt idx="123">
                  <c:v>1174.0458640458639</c:v>
                </c:pt>
                <c:pt idx="124">
                  <c:v>1179.4635453063127</c:v>
                </c:pt>
                <c:pt idx="125">
                  <c:v>1178.4208525345623</c:v>
                </c:pt>
                <c:pt idx="126">
                  <c:v>1181.8604890310787</c:v>
                </c:pt>
                <c:pt idx="127">
                  <c:v>1184.5106118762701</c:v>
                </c:pt>
                <c:pt idx="128">
                  <c:v>1186.346394984326</c:v>
                </c:pt>
                <c:pt idx="129">
                  <c:v>1183.303492970123</c:v>
                </c:pt>
                <c:pt idx="130">
                  <c:v>1166.5929346075379</c:v>
                </c:pt>
                <c:pt idx="131">
                  <c:v>1162.1043921069383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F-4356-A481-89CD59FD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18944"/>
        <c:axId val="551818552"/>
      </c:lineChart>
      <c:dateAx>
        <c:axId val="55181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551818552"/>
        <c:crosses val="autoZero"/>
        <c:auto val="1"/>
        <c:lblOffset val="100"/>
        <c:baseTimeUnit val="months"/>
      </c:dateAx>
      <c:valAx>
        <c:axId val="5518185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551818944"/>
        <c:crosses val="autoZero"/>
        <c:crossBetween val="between"/>
      </c:valAx>
    </c:plotArea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C2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F9" sqref="EF9"/>
    </sheetView>
  </sheetViews>
  <sheetFormatPr defaultRowHeight="17.399999999999999" x14ac:dyDescent="0.3"/>
  <cols>
    <col min="1" max="1" width="27.44140625" style="10" bestFit="1" customWidth="1"/>
    <col min="2" max="2" width="15.6640625" customWidth="1"/>
    <col min="3" max="3" width="10.44140625" bestFit="1" customWidth="1"/>
    <col min="4" max="4" width="10.109375" bestFit="1" customWidth="1"/>
    <col min="5" max="5" width="10.33203125" bestFit="1" customWidth="1"/>
    <col min="6" max="6" width="10.44140625" bestFit="1" customWidth="1"/>
    <col min="7" max="7" width="10.109375" bestFit="1" customWidth="1"/>
    <col min="8" max="8" width="10.33203125" bestFit="1" customWidth="1"/>
    <col min="9" max="9" width="10.109375" bestFit="1" customWidth="1"/>
    <col min="10" max="10" width="9.88671875" bestFit="1" customWidth="1"/>
    <col min="11" max="11" width="10.44140625" bestFit="1" customWidth="1"/>
    <col min="12" max="12" width="10.109375" bestFit="1" customWidth="1"/>
    <col min="13" max="13" width="9.33203125" bestFit="1" customWidth="1"/>
    <col min="14" max="15" width="10.44140625" bestFit="1" customWidth="1"/>
    <col min="16" max="16" width="10.109375" bestFit="1" customWidth="1"/>
    <col min="17" max="17" width="10.33203125" bestFit="1" customWidth="1"/>
    <col min="18" max="18" width="10.44140625" bestFit="1" customWidth="1"/>
    <col min="19" max="19" width="10.109375" bestFit="1" customWidth="1"/>
    <col min="20" max="20" width="10.33203125" bestFit="1" customWidth="1"/>
    <col min="21" max="21" width="10.109375" bestFit="1" customWidth="1"/>
    <col min="22" max="22" width="9.88671875" bestFit="1" customWidth="1"/>
    <col min="23" max="23" width="10.44140625" bestFit="1" customWidth="1"/>
    <col min="24" max="24" width="10.109375" bestFit="1" customWidth="1"/>
    <col min="25" max="25" width="9.33203125" bestFit="1" customWidth="1"/>
    <col min="26" max="27" width="10.44140625" bestFit="1" customWidth="1"/>
    <col min="28" max="28" width="10.33203125" customWidth="1"/>
    <col min="29" max="52" width="10.44140625" bestFit="1" customWidth="1"/>
    <col min="53" max="58" width="11.88671875" bestFit="1" customWidth="1"/>
    <col min="59" max="59" width="11.6640625" customWidth="1"/>
    <col min="60" max="61" width="11.88671875" bestFit="1" customWidth="1"/>
    <col min="62" max="62" width="11.6640625" customWidth="1"/>
    <col min="63" max="65" width="11.88671875" bestFit="1" customWidth="1"/>
    <col min="66" max="66" width="11.6640625" customWidth="1"/>
    <col min="67" max="73" width="11.88671875" bestFit="1" customWidth="1"/>
    <col min="74" max="75" width="11.6640625" customWidth="1"/>
    <col min="76" max="82" width="11.88671875" bestFit="1" customWidth="1"/>
    <col min="83" max="83" width="13.109375" bestFit="1" customWidth="1"/>
    <col min="84" max="85" width="13.5546875" bestFit="1" customWidth="1"/>
    <col min="86" max="86" width="13.109375" bestFit="1" customWidth="1"/>
    <col min="87" max="87" width="13.44140625" customWidth="1"/>
    <col min="88" max="88" width="13.5546875" bestFit="1" customWidth="1"/>
    <col min="89" max="89" width="13.109375" bestFit="1" customWidth="1"/>
    <col min="90" max="100" width="13.5546875" bestFit="1" customWidth="1"/>
    <col min="101" max="101" width="13.109375" bestFit="1" customWidth="1"/>
    <col min="102" max="106" width="13.5546875" bestFit="1" customWidth="1"/>
    <col min="107" max="107" width="13.109375" bestFit="1" customWidth="1"/>
    <col min="108" max="111" width="13.5546875" bestFit="1" customWidth="1"/>
    <col min="112" max="114" width="11.88671875" customWidth="1"/>
    <col min="115" max="115" width="11.109375" customWidth="1"/>
    <col min="116" max="116" width="10.88671875" bestFit="1" customWidth="1"/>
    <col min="117" max="117" width="10.33203125" customWidth="1"/>
    <col min="118" max="118" width="10.6640625" customWidth="1"/>
    <col min="119" max="119" width="10.33203125" customWidth="1"/>
    <col min="120" max="120" width="10.6640625" customWidth="1"/>
    <col min="121" max="121" width="10.88671875" bestFit="1" customWidth="1"/>
    <col min="122" max="122" width="9.6640625" customWidth="1"/>
    <col min="123" max="124" width="10.88671875" bestFit="1" customWidth="1"/>
    <col min="125" max="125" width="11.88671875" bestFit="1" customWidth="1"/>
    <col min="126" max="126" width="12.109375" customWidth="1"/>
    <col min="127" max="127" width="11.88671875" customWidth="1"/>
    <col min="128" max="128" width="11.6640625" customWidth="1"/>
    <col min="129" max="129" width="11.109375" customWidth="1"/>
    <col min="130" max="130" width="10.88671875" customWidth="1"/>
    <col min="131" max="131" width="11.77734375" customWidth="1"/>
    <col min="132" max="132" width="11" bestFit="1" customWidth="1"/>
    <col min="133" max="133" width="11.21875" customWidth="1"/>
  </cols>
  <sheetData>
    <row r="1" spans="1:133" s="2" customFormat="1" ht="27" customHeight="1" thickBot="1" x14ac:dyDescent="0.4">
      <c r="A1" s="7"/>
      <c r="B1" s="3">
        <v>39295</v>
      </c>
      <c r="C1" s="3">
        <v>39326</v>
      </c>
      <c r="D1" s="3">
        <v>39356</v>
      </c>
      <c r="E1" s="3">
        <v>39387</v>
      </c>
      <c r="F1" s="3">
        <v>39417</v>
      </c>
      <c r="G1" s="3">
        <v>39448</v>
      </c>
      <c r="H1" s="3">
        <v>39479</v>
      </c>
      <c r="I1" s="3">
        <v>39508</v>
      </c>
      <c r="J1" s="3">
        <v>39539</v>
      </c>
      <c r="K1" s="3">
        <v>39569</v>
      </c>
      <c r="L1" s="3">
        <v>39600</v>
      </c>
      <c r="M1" s="3">
        <v>39630</v>
      </c>
      <c r="N1" s="3">
        <v>39661</v>
      </c>
      <c r="O1" s="3">
        <v>39692</v>
      </c>
      <c r="P1" s="3">
        <v>39722</v>
      </c>
      <c r="Q1" s="3">
        <v>39753</v>
      </c>
      <c r="R1" s="3">
        <v>39783</v>
      </c>
      <c r="S1" s="3">
        <v>39814</v>
      </c>
      <c r="T1" s="3">
        <v>39845</v>
      </c>
      <c r="U1" s="3">
        <v>39873</v>
      </c>
      <c r="V1" s="3">
        <v>39904</v>
      </c>
      <c r="W1" s="3">
        <v>39934</v>
      </c>
      <c r="X1" s="3">
        <v>39965</v>
      </c>
      <c r="Y1" s="3">
        <v>39995</v>
      </c>
      <c r="Z1" s="3">
        <v>40026</v>
      </c>
      <c r="AA1" s="3">
        <v>40057</v>
      </c>
      <c r="AB1" s="3">
        <v>40087</v>
      </c>
      <c r="AC1" s="3">
        <v>40118</v>
      </c>
      <c r="AD1" s="3">
        <v>40148</v>
      </c>
      <c r="AE1" s="3">
        <v>40179</v>
      </c>
      <c r="AF1" s="3">
        <v>40210</v>
      </c>
      <c r="AG1" s="3">
        <v>40238</v>
      </c>
      <c r="AH1" s="3">
        <v>40269</v>
      </c>
      <c r="AI1" s="3">
        <v>40299</v>
      </c>
      <c r="AJ1" s="3">
        <v>40330</v>
      </c>
      <c r="AK1" s="3">
        <v>40360</v>
      </c>
      <c r="AL1" s="3">
        <v>40391</v>
      </c>
      <c r="AM1" s="3">
        <v>40422</v>
      </c>
      <c r="AN1" s="3">
        <v>40452</v>
      </c>
      <c r="AO1" s="3">
        <v>40483</v>
      </c>
      <c r="AP1" s="3">
        <v>40513</v>
      </c>
      <c r="AQ1" s="3">
        <v>40544</v>
      </c>
      <c r="AR1" s="3">
        <v>40575</v>
      </c>
      <c r="AS1" s="3">
        <v>40603</v>
      </c>
      <c r="AT1" s="3">
        <v>40634</v>
      </c>
      <c r="AU1" s="3">
        <v>40664</v>
      </c>
      <c r="AV1" s="3">
        <v>40695</v>
      </c>
      <c r="AW1" s="3">
        <v>40725</v>
      </c>
      <c r="AX1" s="3">
        <v>40756</v>
      </c>
      <c r="AY1" s="3">
        <v>40787</v>
      </c>
      <c r="AZ1" s="3">
        <v>40817</v>
      </c>
      <c r="BA1" s="3">
        <v>40848</v>
      </c>
      <c r="BB1" s="3">
        <v>40878</v>
      </c>
      <c r="BC1" s="3">
        <v>40909</v>
      </c>
      <c r="BD1" s="3">
        <v>40940</v>
      </c>
      <c r="BE1" s="3">
        <v>40969</v>
      </c>
      <c r="BF1" s="3">
        <v>41000</v>
      </c>
      <c r="BG1" s="3">
        <v>41030</v>
      </c>
      <c r="BH1" s="3">
        <v>41061</v>
      </c>
      <c r="BI1" s="3">
        <v>41091</v>
      </c>
      <c r="BJ1" s="3">
        <v>41122</v>
      </c>
      <c r="BK1" s="3">
        <v>41153</v>
      </c>
      <c r="BL1" s="3">
        <v>41183</v>
      </c>
      <c r="BM1" s="3">
        <v>41214</v>
      </c>
      <c r="BN1" s="3">
        <v>41244</v>
      </c>
      <c r="BO1" s="3">
        <v>41275</v>
      </c>
      <c r="BP1" s="3">
        <v>41306</v>
      </c>
      <c r="BQ1" s="3">
        <v>41334</v>
      </c>
      <c r="BR1" s="3">
        <v>41365</v>
      </c>
      <c r="BS1" s="3">
        <v>41395</v>
      </c>
      <c r="BT1" s="3">
        <v>41426</v>
      </c>
      <c r="BU1" s="3">
        <v>41456</v>
      </c>
      <c r="BV1" s="3">
        <v>41487</v>
      </c>
      <c r="BW1" s="3">
        <v>41518</v>
      </c>
      <c r="BX1" s="3">
        <v>41548</v>
      </c>
      <c r="BY1" s="3">
        <v>41579</v>
      </c>
      <c r="BZ1" s="3">
        <v>41609</v>
      </c>
      <c r="CA1" s="3">
        <v>41640</v>
      </c>
      <c r="CB1" s="3">
        <v>41671</v>
      </c>
      <c r="CC1" s="3">
        <v>41699</v>
      </c>
      <c r="CD1" s="3">
        <v>41730</v>
      </c>
      <c r="CE1" s="3">
        <v>41760</v>
      </c>
      <c r="CF1" s="3">
        <v>41791</v>
      </c>
      <c r="CG1" s="3">
        <v>41821</v>
      </c>
      <c r="CH1" s="3">
        <v>41852</v>
      </c>
      <c r="CI1" s="3">
        <v>41883</v>
      </c>
      <c r="CJ1" s="3">
        <v>41913</v>
      </c>
      <c r="CK1" s="3">
        <v>41944</v>
      </c>
      <c r="CL1" s="3">
        <v>41974</v>
      </c>
      <c r="CM1" s="3">
        <v>42005</v>
      </c>
      <c r="CN1" s="3">
        <v>42036</v>
      </c>
      <c r="CO1" s="3">
        <v>42064</v>
      </c>
      <c r="CP1" s="3">
        <v>42095</v>
      </c>
      <c r="CQ1" s="3">
        <v>42125</v>
      </c>
      <c r="CR1" s="3">
        <v>42156</v>
      </c>
      <c r="CS1" s="3">
        <v>42186</v>
      </c>
      <c r="CT1" s="3">
        <v>42217</v>
      </c>
      <c r="CU1" s="3">
        <v>42248</v>
      </c>
      <c r="CV1" s="3">
        <v>42278</v>
      </c>
      <c r="CW1" s="3">
        <v>42309</v>
      </c>
      <c r="CX1" s="3">
        <v>42339</v>
      </c>
      <c r="CY1" s="3">
        <v>42370</v>
      </c>
      <c r="CZ1" s="3">
        <v>42401</v>
      </c>
      <c r="DA1" s="3">
        <v>42430</v>
      </c>
      <c r="DB1" s="3">
        <v>42461</v>
      </c>
      <c r="DC1" s="3">
        <v>42491</v>
      </c>
      <c r="DD1" s="3">
        <v>42522</v>
      </c>
      <c r="DE1" s="3">
        <v>42552</v>
      </c>
      <c r="DF1" s="3">
        <v>42583</v>
      </c>
      <c r="DG1" s="3">
        <v>42614</v>
      </c>
      <c r="DH1" s="3">
        <v>42644</v>
      </c>
      <c r="DI1" s="3">
        <v>42675</v>
      </c>
      <c r="DJ1" s="3">
        <v>42705</v>
      </c>
      <c r="DK1" s="3">
        <v>42736</v>
      </c>
      <c r="DL1" s="3">
        <v>42767</v>
      </c>
      <c r="DM1" s="3">
        <v>42795</v>
      </c>
      <c r="DN1" s="3">
        <v>42826</v>
      </c>
      <c r="DO1" s="3">
        <v>42856</v>
      </c>
      <c r="DP1" s="3">
        <v>42887</v>
      </c>
      <c r="DQ1" s="3">
        <v>42917</v>
      </c>
      <c r="DR1" s="3">
        <v>42948</v>
      </c>
      <c r="DS1" s="3">
        <v>42979</v>
      </c>
      <c r="DT1" s="3">
        <v>43009</v>
      </c>
      <c r="DU1" s="3">
        <v>43040</v>
      </c>
      <c r="DV1" s="3">
        <v>43070</v>
      </c>
      <c r="DW1" s="3">
        <v>43101</v>
      </c>
      <c r="DX1" s="3">
        <v>43132</v>
      </c>
      <c r="DY1" s="3">
        <v>43160</v>
      </c>
      <c r="DZ1" s="3">
        <v>43191</v>
      </c>
      <c r="EA1" s="3">
        <v>43221</v>
      </c>
      <c r="EB1" s="3">
        <v>43252</v>
      </c>
      <c r="EC1" s="3">
        <v>43282</v>
      </c>
    </row>
    <row r="2" spans="1:133" s="19" customFormat="1" ht="18" thickBot="1" x14ac:dyDescent="0.35">
      <c r="A2" s="16" t="s">
        <v>0</v>
      </c>
      <c r="B2" s="12">
        <v>150</v>
      </c>
      <c r="C2" s="12">
        <v>153</v>
      </c>
      <c r="D2" s="12">
        <v>163</v>
      </c>
      <c r="E2" s="13">
        <v>201</v>
      </c>
      <c r="F2" s="13">
        <v>217</v>
      </c>
      <c r="G2" s="13">
        <v>230</v>
      </c>
      <c r="H2" s="13">
        <v>240</v>
      </c>
      <c r="I2" s="13">
        <v>252</v>
      </c>
      <c r="J2" s="13">
        <v>287</v>
      </c>
      <c r="K2" s="13">
        <v>331</v>
      </c>
      <c r="L2" s="13">
        <v>339</v>
      </c>
      <c r="M2" s="13">
        <v>348</v>
      </c>
      <c r="N2" s="13">
        <v>365</v>
      </c>
      <c r="O2" s="13">
        <v>380</v>
      </c>
      <c r="P2" s="13">
        <v>397</v>
      </c>
      <c r="Q2" s="13">
        <v>450</v>
      </c>
      <c r="R2" s="13">
        <v>451</v>
      </c>
      <c r="S2" s="17">
        <v>495</v>
      </c>
      <c r="T2" s="17">
        <v>644</v>
      </c>
      <c r="U2" s="17">
        <v>974</v>
      </c>
      <c r="V2" s="17">
        <v>1076</v>
      </c>
      <c r="W2" s="17">
        <v>1361</v>
      </c>
      <c r="X2" s="17">
        <v>1524</v>
      </c>
      <c r="Y2" s="13">
        <v>1730</v>
      </c>
      <c r="Z2" s="18">
        <v>1887</v>
      </c>
      <c r="AA2" s="18">
        <v>2182</v>
      </c>
      <c r="AB2" s="18">
        <v>2511</v>
      </c>
      <c r="AC2" s="18">
        <v>2597</v>
      </c>
      <c r="AD2" s="18">
        <v>2885</v>
      </c>
      <c r="AE2" s="18">
        <v>2934</v>
      </c>
      <c r="AF2" s="18">
        <v>3080</v>
      </c>
      <c r="AG2" s="18">
        <v>3149</v>
      </c>
      <c r="AH2" s="18">
        <v>3319</v>
      </c>
      <c r="AI2" s="18">
        <v>3466</v>
      </c>
      <c r="AJ2" s="18">
        <v>3563</v>
      </c>
      <c r="AK2" s="18">
        <v>3607</v>
      </c>
      <c r="AL2" s="18">
        <v>3684</v>
      </c>
      <c r="AM2" s="18">
        <v>3756</v>
      </c>
      <c r="AN2" s="18">
        <v>3842</v>
      </c>
      <c r="AO2" s="18">
        <v>4017</v>
      </c>
      <c r="AP2" s="18">
        <v>4054</v>
      </c>
      <c r="AQ2" s="18">
        <v>4172</v>
      </c>
      <c r="AR2" s="18">
        <v>4259</v>
      </c>
      <c r="AS2" s="18">
        <v>4287</v>
      </c>
      <c r="AT2" s="18">
        <v>4334</v>
      </c>
      <c r="AU2" s="18">
        <v>4475</v>
      </c>
      <c r="AV2" s="18">
        <v>4520</v>
      </c>
      <c r="AW2" s="18">
        <v>4599</v>
      </c>
      <c r="AX2" s="18">
        <v>4662</v>
      </c>
      <c r="AY2" s="18">
        <v>4693</v>
      </c>
      <c r="AZ2" s="18">
        <v>4731</v>
      </c>
      <c r="BA2" s="18">
        <v>4850</v>
      </c>
      <c r="BB2" s="18">
        <v>4869</v>
      </c>
      <c r="BC2" s="18">
        <v>4887</v>
      </c>
      <c r="BD2" s="18">
        <v>4915</v>
      </c>
      <c r="BE2" s="11">
        <v>4923</v>
      </c>
      <c r="BF2" s="11">
        <v>5041</v>
      </c>
      <c r="BG2" s="11">
        <v>5084</v>
      </c>
      <c r="BH2" s="11">
        <v>5100</v>
      </c>
      <c r="BI2" s="11">
        <v>5115</v>
      </c>
      <c r="BJ2" s="11">
        <v>5126</v>
      </c>
      <c r="BK2" s="11">
        <v>5144</v>
      </c>
      <c r="BL2" s="11">
        <v>5176</v>
      </c>
      <c r="BM2" s="11">
        <v>5207</v>
      </c>
      <c r="BN2" s="11">
        <v>5230</v>
      </c>
      <c r="BO2" s="11">
        <v>5248</v>
      </c>
      <c r="BP2" s="11">
        <v>5256</v>
      </c>
      <c r="BQ2" s="11">
        <v>5271</v>
      </c>
      <c r="BR2" s="11">
        <v>5419</v>
      </c>
      <c r="BS2" s="11">
        <v>5456</v>
      </c>
      <c r="BT2" s="11">
        <v>5475</v>
      </c>
      <c r="BU2" s="11">
        <v>5503</v>
      </c>
      <c r="BV2" s="11">
        <v>5528</v>
      </c>
      <c r="BW2" s="11">
        <v>5540</v>
      </c>
      <c r="BX2" s="11">
        <v>5555</v>
      </c>
      <c r="BY2" s="11">
        <v>5578</v>
      </c>
      <c r="BZ2" s="11">
        <v>5612</v>
      </c>
      <c r="CA2" s="11">
        <v>5623</v>
      </c>
      <c r="CB2" s="11">
        <v>5637</v>
      </c>
      <c r="CC2" s="11">
        <v>5605</v>
      </c>
      <c r="CD2" s="11">
        <v>5673</v>
      </c>
      <c r="CE2" s="11">
        <v>5794</v>
      </c>
      <c r="CF2" s="11">
        <v>5893</v>
      </c>
      <c r="CG2" s="11">
        <v>5945</v>
      </c>
      <c r="CH2" s="11">
        <v>5971</v>
      </c>
      <c r="CI2" s="11">
        <v>5977</v>
      </c>
      <c r="CJ2" s="11">
        <v>5993</v>
      </c>
      <c r="CK2" s="11">
        <v>6047</v>
      </c>
      <c r="CL2" s="11">
        <v>6130</v>
      </c>
      <c r="CM2" s="11">
        <v>6150</v>
      </c>
      <c r="CN2" s="11">
        <v>6185</v>
      </c>
      <c r="CO2" s="11">
        <v>6237</v>
      </c>
      <c r="CP2" s="11">
        <v>6322</v>
      </c>
      <c r="CQ2" s="11">
        <v>6363</v>
      </c>
      <c r="CR2" s="11">
        <v>6439</v>
      </c>
      <c r="CS2" s="11">
        <v>6497</v>
      </c>
      <c r="CT2" s="11">
        <v>6526</v>
      </c>
      <c r="CU2" s="11">
        <v>6610</v>
      </c>
      <c r="CV2" s="11">
        <v>6716</v>
      </c>
      <c r="CW2" s="11">
        <v>6776</v>
      </c>
      <c r="CX2" s="11">
        <v>6808</v>
      </c>
      <c r="CY2" s="11">
        <v>6863</v>
      </c>
      <c r="CZ2" s="11">
        <v>6898</v>
      </c>
      <c r="DA2" s="11">
        <v>6950</v>
      </c>
      <c r="DB2" s="11">
        <v>7135</v>
      </c>
      <c r="DC2" s="11">
        <v>7237</v>
      </c>
      <c r="DD2" s="11">
        <v>7263</v>
      </c>
      <c r="DE2" s="11">
        <v>7284</v>
      </c>
      <c r="DF2" s="11">
        <v>7310</v>
      </c>
      <c r="DG2" s="11">
        <v>7353</v>
      </c>
      <c r="DH2" s="11">
        <v>7407</v>
      </c>
      <c r="DI2" s="11">
        <v>7440</v>
      </c>
      <c r="DJ2" s="11">
        <v>7485</v>
      </c>
      <c r="DK2" s="11">
        <v>7521</v>
      </c>
      <c r="DL2" s="11">
        <v>7561</v>
      </c>
      <c r="DM2" s="11">
        <v>7595</v>
      </c>
      <c r="DN2" s="11">
        <v>7711</v>
      </c>
      <c r="DO2" s="11">
        <v>7853</v>
      </c>
      <c r="DP2" s="11">
        <v>8148</v>
      </c>
      <c r="DQ2" s="11">
        <v>8331</v>
      </c>
      <c r="DR2" s="11">
        <v>8271</v>
      </c>
      <c r="DS2" s="11">
        <v>8308</v>
      </c>
      <c r="DT2" s="11">
        <v>8379</v>
      </c>
      <c r="DU2" s="11">
        <v>8547</v>
      </c>
      <c r="DV2" s="11">
        <v>8586</v>
      </c>
      <c r="DW2" s="11">
        <v>8680</v>
      </c>
      <c r="DX2" s="11">
        <v>8752</v>
      </c>
      <c r="DY2" s="11">
        <v>8858</v>
      </c>
      <c r="DZ2" s="11">
        <v>8932</v>
      </c>
      <c r="EA2" s="11">
        <v>9104</v>
      </c>
      <c r="EB2" s="11">
        <v>9313</v>
      </c>
      <c r="EC2" s="11">
        <v>9426</v>
      </c>
    </row>
    <row r="3" spans="1:133" s="20" customFormat="1" ht="18" thickBot="1" x14ac:dyDescent="0.35">
      <c r="A3" s="16" t="s">
        <v>1</v>
      </c>
      <c r="B3" s="14" t="s">
        <v>8</v>
      </c>
      <c r="C3" s="14">
        <f>C2-B2</f>
        <v>3</v>
      </c>
      <c r="D3" s="14">
        <f t="shared" ref="D3:BT3" si="0">D2-C2</f>
        <v>10</v>
      </c>
      <c r="E3" s="14">
        <f t="shared" si="0"/>
        <v>38</v>
      </c>
      <c r="F3" s="14">
        <f t="shared" si="0"/>
        <v>16</v>
      </c>
      <c r="G3" s="14">
        <f t="shared" si="0"/>
        <v>13</v>
      </c>
      <c r="H3" s="14">
        <f t="shared" si="0"/>
        <v>10</v>
      </c>
      <c r="I3" s="14">
        <f t="shared" si="0"/>
        <v>12</v>
      </c>
      <c r="J3" s="14">
        <f t="shared" si="0"/>
        <v>35</v>
      </c>
      <c r="K3" s="14">
        <f t="shared" si="0"/>
        <v>44</v>
      </c>
      <c r="L3" s="14">
        <f t="shared" ref="L3" si="1">L2-K2</f>
        <v>8</v>
      </c>
      <c r="M3" s="14">
        <f t="shared" ref="M3" si="2">M2-L2</f>
        <v>9</v>
      </c>
      <c r="N3" s="14">
        <f t="shared" ref="N3" si="3">N2-M2</f>
        <v>17</v>
      </c>
      <c r="O3" s="14">
        <f t="shared" ref="O3" si="4">O2-N2</f>
        <v>15</v>
      </c>
      <c r="P3" s="14">
        <f t="shared" ref="P3" si="5">P2-O2</f>
        <v>17</v>
      </c>
      <c r="Q3" s="14">
        <f t="shared" si="0"/>
        <v>53</v>
      </c>
      <c r="R3" s="14">
        <f t="shared" si="0"/>
        <v>1</v>
      </c>
      <c r="S3" s="14">
        <f t="shared" si="0"/>
        <v>44</v>
      </c>
      <c r="T3" s="14">
        <f t="shared" si="0"/>
        <v>149</v>
      </c>
      <c r="U3" s="14">
        <f t="shared" si="0"/>
        <v>330</v>
      </c>
      <c r="V3" s="14">
        <f t="shared" si="0"/>
        <v>102</v>
      </c>
      <c r="W3" s="14">
        <f t="shared" si="0"/>
        <v>285</v>
      </c>
      <c r="X3" s="14">
        <f t="shared" si="0"/>
        <v>163</v>
      </c>
      <c r="Y3" s="14">
        <f t="shared" si="0"/>
        <v>206</v>
      </c>
      <c r="Z3" s="14">
        <f t="shared" si="0"/>
        <v>157</v>
      </c>
      <c r="AA3" s="14">
        <f t="shared" si="0"/>
        <v>295</v>
      </c>
      <c r="AB3" s="14">
        <f t="shared" si="0"/>
        <v>329</v>
      </c>
      <c r="AC3" s="14">
        <f t="shared" si="0"/>
        <v>86</v>
      </c>
      <c r="AD3" s="14">
        <f t="shared" si="0"/>
        <v>288</v>
      </c>
      <c r="AE3" s="14">
        <f t="shared" si="0"/>
        <v>49</v>
      </c>
      <c r="AF3" s="14">
        <f t="shared" si="0"/>
        <v>146</v>
      </c>
      <c r="AG3" s="14">
        <f t="shared" si="0"/>
        <v>69</v>
      </c>
      <c r="AH3" s="14">
        <f t="shared" si="0"/>
        <v>170</v>
      </c>
      <c r="AI3" s="14">
        <f t="shared" si="0"/>
        <v>147</v>
      </c>
      <c r="AJ3" s="14">
        <f t="shared" si="0"/>
        <v>97</v>
      </c>
      <c r="AK3" s="14">
        <f t="shared" si="0"/>
        <v>44</v>
      </c>
      <c r="AL3" s="14">
        <f t="shared" si="0"/>
        <v>77</v>
      </c>
      <c r="AM3" s="14">
        <f t="shared" si="0"/>
        <v>72</v>
      </c>
      <c r="AN3" s="14">
        <f t="shared" si="0"/>
        <v>86</v>
      </c>
      <c r="AO3" s="14">
        <f t="shared" si="0"/>
        <v>175</v>
      </c>
      <c r="AP3" s="14">
        <f t="shared" si="0"/>
        <v>37</v>
      </c>
      <c r="AQ3" s="14">
        <f t="shared" si="0"/>
        <v>118</v>
      </c>
      <c r="AR3" s="14">
        <f t="shared" si="0"/>
        <v>87</v>
      </c>
      <c r="AS3" s="14">
        <f t="shared" si="0"/>
        <v>28</v>
      </c>
      <c r="AT3" s="14">
        <f t="shared" si="0"/>
        <v>47</v>
      </c>
      <c r="AU3" s="14">
        <f t="shared" si="0"/>
        <v>141</v>
      </c>
      <c r="AV3" s="14">
        <f t="shared" si="0"/>
        <v>45</v>
      </c>
      <c r="AW3" s="14">
        <f t="shared" si="0"/>
        <v>79</v>
      </c>
      <c r="AX3" s="14">
        <f t="shared" si="0"/>
        <v>63</v>
      </c>
      <c r="AY3" s="14">
        <f t="shared" si="0"/>
        <v>31</v>
      </c>
      <c r="AZ3" s="14">
        <f t="shared" si="0"/>
        <v>38</v>
      </c>
      <c r="BA3" s="14">
        <f t="shared" si="0"/>
        <v>119</v>
      </c>
      <c r="BB3" s="14">
        <f t="shared" si="0"/>
        <v>19</v>
      </c>
      <c r="BC3" s="14">
        <f t="shared" si="0"/>
        <v>18</v>
      </c>
      <c r="BD3" s="14">
        <f t="shared" si="0"/>
        <v>28</v>
      </c>
      <c r="BE3" s="14">
        <f t="shared" si="0"/>
        <v>8</v>
      </c>
      <c r="BF3" s="14">
        <f t="shared" si="0"/>
        <v>118</v>
      </c>
      <c r="BG3" s="14">
        <f t="shared" si="0"/>
        <v>43</v>
      </c>
      <c r="BH3" s="14">
        <f t="shared" si="0"/>
        <v>16</v>
      </c>
      <c r="BI3" s="14">
        <f t="shared" si="0"/>
        <v>15</v>
      </c>
      <c r="BJ3" s="14">
        <f t="shared" si="0"/>
        <v>11</v>
      </c>
      <c r="BK3" s="14">
        <f t="shared" si="0"/>
        <v>18</v>
      </c>
      <c r="BL3" s="14">
        <f t="shared" si="0"/>
        <v>32</v>
      </c>
      <c r="BM3" s="14">
        <f t="shared" si="0"/>
        <v>31</v>
      </c>
      <c r="BN3" s="14">
        <f t="shared" si="0"/>
        <v>23</v>
      </c>
      <c r="BO3" s="14">
        <f t="shared" si="0"/>
        <v>18</v>
      </c>
      <c r="BP3" s="14">
        <f t="shared" si="0"/>
        <v>8</v>
      </c>
      <c r="BQ3" s="14">
        <f t="shared" si="0"/>
        <v>15</v>
      </c>
      <c r="BR3" s="14">
        <f t="shared" si="0"/>
        <v>148</v>
      </c>
      <c r="BS3" s="14">
        <f t="shared" si="0"/>
        <v>37</v>
      </c>
      <c r="BT3" s="14">
        <f t="shared" si="0"/>
        <v>19</v>
      </c>
      <c r="BU3" s="14">
        <f t="shared" ref="BU3:BY3" si="6">BU2-BT2</f>
        <v>28</v>
      </c>
      <c r="BV3" s="14">
        <f t="shared" si="6"/>
        <v>25</v>
      </c>
      <c r="BW3" s="14">
        <f t="shared" si="6"/>
        <v>12</v>
      </c>
      <c r="BX3" s="14">
        <f t="shared" si="6"/>
        <v>15</v>
      </c>
      <c r="BY3" s="14">
        <f t="shared" si="6"/>
        <v>23</v>
      </c>
      <c r="BZ3" s="14">
        <f t="shared" ref="BZ3:CN3" si="7">BZ2-BY2</f>
        <v>34</v>
      </c>
      <c r="CA3" s="14">
        <f t="shared" si="7"/>
        <v>11</v>
      </c>
      <c r="CB3" s="14">
        <f t="shared" si="7"/>
        <v>14</v>
      </c>
      <c r="CC3" s="14">
        <f t="shared" si="7"/>
        <v>-32</v>
      </c>
      <c r="CD3" s="14">
        <f t="shared" si="7"/>
        <v>68</v>
      </c>
      <c r="CE3" s="14">
        <f t="shared" si="7"/>
        <v>121</v>
      </c>
      <c r="CF3" s="14">
        <f t="shared" si="7"/>
        <v>99</v>
      </c>
      <c r="CG3" s="14">
        <f t="shared" si="7"/>
        <v>52</v>
      </c>
      <c r="CH3" s="14">
        <f t="shared" si="7"/>
        <v>26</v>
      </c>
      <c r="CI3" s="14">
        <f t="shared" si="7"/>
        <v>6</v>
      </c>
      <c r="CJ3" s="14">
        <f t="shared" si="7"/>
        <v>16</v>
      </c>
      <c r="CK3" s="14">
        <f t="shared" si="7"/>
        <v>54</v>
      </c>
      <c r="CL3" s="14">
        <f t="shared" si="7"/>
        <v>83</v>
      </c>
      <c r="CM3" s="14">
        <f t="shared" si="7"/>
        <v>20</v>
      </c>
      <c r="CN3" s="14">
        <f t="shared" si="7"/>
        <v>35</v>
      </c>
      <c r="CO3" s="14">
        <f t="shared" ref="CO3:CW3" si="8">CO2-CN2</f>
        <v>52</v>
      </c>
      <c r="CP3" s="14">
        <f t="shared" si="8"/>
        <v>85</v>
      </c>
      <c r="CQ3" s="14">
        <f t="shared" si="8"/>
        <v>41</v>
      </c>
      <c r="CR3" s="14">
        <f t="shared" si="8"/>
        <v>76</v>
      </c>
      <c r="CS3" s="14">
        <f t="shared" si="8"/>
        <v>58</v>
      </c>
      <c r="CT3" s="14">
        <f t="shared" si="8"/>
        <v>29</v>
      </c>
      <c r="CU3" s="14">
        <f t="shared" si="8"/>
        <v>84</v>
      </c>
      <c r="CV3" s="14">
        <f t="shared" si="8"/>
        <v>106</v>
      </c>
      <c r="CW3" s="14">
        <f t="shared" si="8"/>
        <v>60</v>
      </c>
      <c r="CX3" s="14">
        <f t="shared" ref="CX3:DG3" si="9">CX2-CW2</f>
        <v>32</v>
      </c>
      <c r="CY3" s="14">
        <f t="shared" si="9"/>
        <v>55</v>
      </c>
      <c r="CZ3" s="14">
        <f t="shared" si="9"/>
        <v>35</v>
      </c>
      <c r="DA3" s="14">
        <f t="shared" si="9"/>
        <v>52</v>
      </c>
      <c r="DB3" s="14">
        <f t="shared" si="9"/>
        <v>185</v>
      </c>
      <c r="DC3" s="14">
        <f t="shared" si="9"/>
        <v>102</v>
      </c>
      <c r="DD3" s="14">
        <f t="shared" si="9"/>
        <v>26</v>
      </c>
      <c r="DE3" s="14">
        <f t="shared" si="9"/>
        <v>21</v>
      </c>
      <c r="DF3" s="14">
        <f t="shared" si="9"/>
        <v>26</v>
      </c>
      <c r="DG3" s="14">
        <f t="shared" si="9"/>
        <v>43</v>
      </c>
      <c r="DH3" s="14">
        <f t="shared" ref="DH3:DM3" si="10">DH2-DG2</f>
        <v>54</v>
      </c>
      <c r="DI3" s="14">
        <f t="shared" si="10"/>
        <v>33</v>
      </c>
      <c r="DJ3" s="14">
        <f t="shared" si="10"/>
        <v>45</v>
      </c>
      <c r="DK3" s="14">
        <f t="shared" si="10"/>
        <v>36</v>
      </c>
      <c r="DL3" s="14">
        <f t="shared" si="10"/>
        <v>40</v>
      </c>
      <c r="DM3" s="14">
        <f t="shared" si="10"/>
        <v>34</v>
      </c>
      <c r="DN3" s="14">
        <f t="shared" ref="DN3:EC3" si="11">DN2-DM2</f>
        <v>116</v>
      </c>
      <c r="DO3" s="14">
        <f t="shared" si="11"/>
        <v>142</v>
      </c>
      <c r="DP3" s="14">
        <f t="shared" si="11"/>
        <v>295</v>
      </c>
      <c r="DQ3" s="14">
        <f t="shared" si="11"/>
        <v>183</v>
      </c>
      <c r="DR3" s="14">
        <f t="shared" si="11"/>
        <v>-60</v>
      </c>
      <c r="DS3" s="14">
        <f t="shared" si="11"/>
        <v>37</v>
      </c>
      <c r="DT3" s="14">
        <f t="shared" si="11"/>
        <v>71</v>
      </c>
      <c r="DU3" s="14">
        <f t="shared" si="11"/>
        <v>168</v>
      </c>
      <c r="DV3" s="14">
        <f t="shared" si="11"/>
        <v>39</v>
      </c>
      <c r="DW3" s="14">
        <f t="shared" si="11"/>
        <v>94</v>
      </c>
      <c r="DX3" s="14">
        <f t="shared" si="11"/>
        <v>72</v>
      </c>
      <c r="DY3" s="14">
        <f t="shared" si="11"/>
        <v>106</v>
      </c>
      <c r="DZ3" s="14">
        <f t="shared" si="11"/>
        <v>74</v>
      </c>
      <c r="EA3" s="14">
        <f t="shared" si="11"/>
        <v>172</v>
      </c>
      <c r="EB3" s="14">
        <f t="shared" si="11"/>
        <v>209</v>
      </c>
      <c r="EC3" s="14">
        <f t="shared" si="11"/>
        <v>113</v>
      </c>
    </row>
    <row r="4" spans="1:133" s="29" customFormat="1" ht="18" thickBot="1" x14ac:dyDescent="0.35">
      <c r="A4" s="8" t="s">
        <v>2</v>
      </c>
      <c r="B4" s="4" t="s">
        <v>8</v>
      </c>
      <c r="C4" s="4">
        <f>C3/B2</f>
        <v>0.02</v>
      </c>
      <c r="D4" s="4">
        <f t="shared" ref="D4:J4" si="12">D3/C2</f>
        <v>6.535947712418301E-2</v>
      </c>
      <c r="E4" s="4">
        <f t="shared" si="12"/>
        <v>0.23312883435582821</v>
      </c>
      <c r="F4" s="4">
        <f t="shared" si="12"/>
        <v>7.9601990049751242E-2</v>
      </c>
      <c r="G4" s="4">
        <f t="shared" si="12"/>
        <v>5.9907834101382486E-2</v>
      </c>
      <c r="H4" s="4">
        <f t="shared" si="12"/>
        <v>4.3478260869565216E-2</v>
      </c>
      <c r="I4" s="4">
        <f t="shared" si="12"/>
        <v>0.05</v>
      </c>
      <c r="J4" s="4">
        <f t="shared" si="12"/>
        <v>0.1388888888888889</v>
      </c>
      <c r="K4" s="4">
        <f t="shared" ref="K4" si="13">K3/J2</f>
        <v>0.15331010452961671</v>
      </c>
      <c r="L4" s="4">
        <f t="shared" ref="L4" si="14">L3/K2</f>
        <v>2.4169184290030211E-2</v>
      </c>
      <c r="M4" s="4">
        <f t="shared" ref="M4" si="15">M3/L2</f>
        <v>2.6548672566371681E-2</v>
      </c>
      <c r="N4" s="4">
        <f t="shared" ref="N4" si="16">N3/M2</f>
        <v>4.8850574712643681E-2</v>
      </c>
      <c r="O4" s="4">
        <f t="shared" ref="O4" si="17">O3/N2</f>
        <v>4.1095890410958902E-2</v>
      </c>
      <c r="P4" s="4">
        <f t="shared" ref="P4" si="18">P3/O2</f>
        <v>4.4736842105263158E-2</v>
      </c>
      <c r="Q4" s="4">
        <f t="shared" ref="Q4" si="19">Q3/P2</f>
        <v>0.13350125944584382</v>
      </c>
      <c r="R4" s="4">
        <f t="shared" ref="R4:AP4" si="20">R3/Q2</f>
        <v>2.2222222222222222E-3</v>
      </c>
      <c r="S4" s="4">
        <f t="shared" si="20"/>
        <v>9.7560975609756101E-2</v>
      </c>
      <c r="T4" s="4">
        <f t="shared" si="20"/>
        <v>0.30101010101010101</v>
      </c>
      <c r="U4" s="4">
        <f t="shared" si="20"/>
        <v>0.51242236024844723</v>
      </c>
      <c r="V4" s="4">
        <f t="shared" si="20"/>
        <v>0.10472279260780287</v>
      </c>
      <c r="W4" s="4">
        <f t="shared" si="20"/>
        <v>0.26486988847583642</v>
      </c>
      <c r="X4" s="4">
        <f t="shared" si="20"/>
        <v>0.11976487876561352</v>
      </c>
      <c r="Y4" s="4">
        <f t="shared" si="20"/>
        <v>0.13517060367454067</v>
      </c>
      <c r="Z4" s="4">
        <f t="shared" si="20"/>
        <v>9.0751445086705199E-2</v>
      </c>
      <c r="AA4" s="4">
        <f t="shared" si="20"/>
        <v>0.15633280339162692</v>
      </c>
      <c r="AB4" s="4">
        <f t="shared" si="20"/>
        <v>0.15077910174152154</v>
      </c>
      <c r="AC4" s="4">
        <f t="shared" si="20"/>
        <v>3.4249303066507371E-2</v>
      </c>
      <c r="AD4" s="4">
        <f t="shared" si="20"/>
        <v>0.11089718906430497</v>
      </c>
      <c r="AE4" s="4">
        <f t="shared" si="20"/>
        <v>1.6984402079722703E-2</v>
      </c>
      <c r="AF4" s="4">
        <f t="shared" si="20"/>
        <v>4.976141785957737E-2</v>
      </c>
      <c r="AG4" s="4">
        <f t="shared" si="20"/>
        <v>2.2402597402597403E-2</v>
      </c>
      <c r="AH4" s="4">
        <f t="shared" si="20"/>
        <v>5.3985392187996188E-2</v>
      </c>
      <c r="AI4" s="4">
        <f t="shared" si="20"/>
        <v>4.4290448930400725E-2</v>
      </c>
      <c r="AJ4" s="4">
        <f t="shared" si="20"/>
        <v>2.7986151182919791E-2</v>
      </c>
      <c r="AK4" s="4">
        <f t="shared" si="20"/>
        <v>1.234914397979231E-2</v>
      </c>
      <c r="AL4" s="4">
        <f t="shared" si="20"/>
        <v>2.1347380094261161E-2</v>
      </c>
      <c r="AM4" s="4">
        <f t="shared" si="20"/>
        <v>1.9543973941368076E-2</v>
      </c>
      <c r="AN4" s="4">
        <f t="shared" si="20"/>
        <v>2.2896698615548456E-2</v>
      </c>
      <c r="AO4" s="4">
        <f t="shared" si="20"/>
        <v>4.5549193128578865E-2</v>
      </c>
      <c r="AP4" s="4">
        <f t="shared" si="20"/>
        <v>9.2108538710480459E-3</v>
      </c>
      <c r="AQ4" s="4">
        <f t="shared" ref="AQ4:BT4" si="21">AQ3/AP2</f>
        <v>2.9107054760730142E-2</v>
      </c>
      <c r="AR4" s="4">
        <f t="shared" si="21"/>
        <v>2.0853307766059443E-2</v>
      </c>
      <c r="AS4" s="4">
        <f t="shared" si="21"/>
        <v>6.574313219065508E-3</v>
      </c>
      <c r="AT4" s="4">
        <f t="shared" si="21"/>
        <v>1.0963377653370656E-2</v>
      </c>
      <c r="AU4" s="4">
        <f t="shared" si="21"/>
        <v>3.2533456391324413E-2</v>
      </c>
      <c r="AV4" s="4">
        <f t="shared" si="21"/>
        <v>1.0055865921787709E-2</v>
      </c>
      <c r="AW4" s="4">
        <f t="shared" si="21"/>
        <v>1.7477876106194692E-2</v>
      </c>
      <c r="AX4" s="4">
        <f t="shared" si="21"/>
        <v>1.3698630136986301E-2</v>
      </c>
      <c r="AY4" s="4">
        <f t="shared" si="21"/>
        <v>6.6495066495066493E-3</v>
      </c>
      <c r="AZ4" s="4">
        <f t="shared" si="21"/>
        <v>8.0971659919028341E-3</v>
      </c>
      <c r="BA4" s="4">
        <f t="shared" si="21"/>
        <v>2.5153244557176074E-2</v>
      </c>
      <c r="BB4" s="4">
        <f t="shared" si="21"/>
        <v>3.9175257731958761E-3</v>
      </c>
      <c r="BC4" s="4">
        <f t="shared" si="21"/>
        <v>3.6968576709796672E-3</v>
      </c>
      <c r="BD4" s="4">
        <f t="shared" si="21"/>
        <v>5.7294863924698177E-3</v>
      </c>
      <c r="BE4" s="4">
        <f t="shared" si="21"/>
        <v>1.6276703967446592E-3</v>
      </c>
      <c r="BF4" s="4">
        <f t="shared" si="21"/>
        <v>2.3969124517570588E-2</v>
      </c>
      <c r="BG4" s="4">
        <f t="shared" si="21"/>
        <v>8.5300535608014288E-3</v>
      </c>
      <c r="BH4" s="4">
        <f t="shared" si="21"/>
        <v>3.1471282454760031E-3</v>
      </c>
      <c r="BI4" s="4">
        <f t="shared" si="21"/>
        <v>2.9411764705882353E-3</v>
      </c>
      <c r="BJ4" s="4">
        <f t="shared" si="21"/>
        <v>2.1505376344086021E-3</v>
      </c>
      <c r="BK4" s="4">
        <f t="shared" si="21"/>
        <v>3.5115099492781898E-3</v>
      </c>
      <c r="BL4" s="4">
        <f t="shared" si="21"/>
        <v>6.2208398133748056E-3</v>
      </c>
      <c r="BM4" s="4">
        <f t="shared" si="21"/>
        <v>5.9891808346213288E-3</v>
      </c>
      <c r="BN4" s="4">
        <f t="shared" si="21"/>
        <v>4.417130785481083E-3</v>
      </c>
      <c r="BO4" s="4">
        <f t="shared" si="21"/>
        <v>3.4416826003824093E-3</v>
      </c>
      <c r="BP4" s="4">
        <f t="shared" si="21"/>
        <v>1.5243902439024391E-3</v>
      </c>
      <c r="BQ4" s="4">
        <f t="shared" si="21"/>
        <v>2.8538812785388126E-3</v>
      </c>
      <c r="BR4" s="4">
        <f t="shared" si="21"/>
        <v>2.8078163536330868E-2</v>
      </c>
      <c r="BS4" s="4">
        <f t="shared" si="21"/>
        <v>6.8278280125484408E-3</v>
      </c>
      <c r="BT4" s="4">
        <f t="shared" si="21"/>
        <v>3.4824046920821114E-3</v>
      </c>
      <c r="BU4" s="4">
        <f t="shared" ref="BU4:BY4" si="22">BU3/BT2</f>
        <v>5.1141552511415524E-3</v>
      </c>
      <c r="BV4" s="4">
        <f t="shared" si="22"/>
        <v>4.5429765582409593E-3</v>
      </c>
      <c r="BW4" s="4">
        <f t="shared" si="22"/>
        <v>2.1707670043415342E-3</v>
      </c>
      <c r="BX4" s="4">
        <f t="shared" si="22"/>
        <v>2.707581227436823E-3</v>
      </c>
      <c r="BY4" s="4">
        <f t="shared" si="22"/>
        <v>4.1404140414041408E-3</v>
      </c>
      <c r="BZ4" s="4">
        <f t="shared" ref="BZ4:CN4" si="23">BZ3/BY2</f>
        <v>6.0953746862674792E-3</v>
      </c>
      <c r="CA4" s="4">
        <f t="shared" si="23"/>
        <v>1.9600855310049894E-3</v>
      </c>
      <c r="CB4" s="4">
        <f t="shared" si="23"/>
        <v>2.4897741419171262E-3</v>
      </c>
      <c r="CC4" s="4">
        <f t="shared" si="23"/>
        <v>-5.6767784282419726E-3</v>
      </c>
      <c r="CD4" s="4">
        <f t="shared" si="23"/>
        <v>1.2132024977698483E-2</v>
      </c>
      <c r="CE4" s="4">
        <f t="shared" si="23"/>
        <v>2.1329102767495153E-2</v>
      </c>
      <c r="CF4" s="4">
        <f t="shared" si="23"/>
        <v>1.7086641353123922E-2</v>
      </c>
      <c r="CG4" s="4">
        <f t="shared" si="23"/>
        <v>8.8240285083997956E-3</v>
      </c>
      <c r="CH4" s="4">
        <f t="shared" si="23"/>
        <v>4.3734230445752736E-3</v>
      </c>
      <c r="CI4" s="4">
        <f t="shared" si="23"/>
        <v>1.0048568079048736E-3</v>
      </c>
      <c r="CJ4" s="4">
        <f t="shared" si="23"/>
        <v>2.6769282248619709E-3</v>
      </c>
      <c r="CK4" s="4">
        <f t="shared" si="23"/>
        <v>9.01051226430836E-3</v>
      </c>
      <c r="CL4" s="4">
        <f t="shared" si="23"/>
        <v>1.372581445344799E-2</v>
      </c>
      <c r="CM4" s="4">
        <f t="shared" si="23"/>
        <v>3.2626427406199023E-3</v>
      </c>
      <c r="CN4" s="4">
        <f t="shared" si="23"/>
        <v>5.6910569105691061E-3</v>
      </c>
      <c r="CO4" s="4">
        <f t="shared" ref="CO4:DG4" si="24">CO3/CN2</f>
        <v>8.4074373484236062E-3</v>
      </c>
      <c r="CP4" s="4">
        <f t="shared" si="24"/>
        <v>1.3628346961680296E-2</v>
      </c>
      <c r="CQ4" s="4">
        <f t="shared" si="24"/>
        <v>6.4852894653590638E-3</v>
      </c>
      <c r="CR4" s="4">
        <f t="shared" si="24"/>
        <v>1.1944051548011944E-2</v>
      </c>
      <c r="CS4" s="4">
        <f t="shared" si="24"/>
        <v>9.007609877310141E-3</v>
      </c>
      <c r="CT4" s="4">
        <f t="shared" si="24"/>
        <v>4.4635985839618286E-3</v>
      </c>
      <c r="CU4" s="4">
        <f t="shared" si="24"/>
        <v>1.2871590560833588E-2</v>
      </c>
      <c r="CV4" s="4">
        <f t="shared" si="24"/>
        <v>1.6036308623298034E-2</v>
      </c>
      <c r="CW4" s="4">
        <f t="shared" si="24"/>
        <v>8.9338892197736754E-3</v>
      </c>
      <c r="CX4" s="4">
        <f t="shared" si="24"/>
        <v>4.7225501770956314E-3</v>
      </c>
      <c r="CY4" s="4">
        <f t="shared" si="24"/>
        <v>8.0787309048178605E-3</v>
      </c>
      <c r="CZ4" s="4">
        <f t="shared" si="24"/>
        <v>5.0998105784642285E-3</v>
      </c>
      <c r="DA4" s="4">
        <f t="shared" si="24"/>
        <v>7.538416932444187E-3</v>
      </c>
      <c r="DB4" s="4">
        <f t="shared" si="24"/>
        <v>2.6618705035971222E-2</v>
      </c>
      <c r="DC4" s="4">
        <f t="shared" si="24"/>
        <v>1.429572529782761E-2</v>
      </c>
      <c r="DD4" s="4">
        <f t="shared" si="24"/>
        <v>3.5926488876606329E-3</v>
      </c>
      <c r="DE4" s="4">
        <f t="shared" si="24"/>
        <v>2.8913672036348617E-3</v>
      </c>
      <c r="DF4" s="4">
        <f t="shared" si="24"/>
        <v>3.5694673256452497E-3</v>
      </c>
      <c r="DG4" s="4">
        <f t="shared" si="24"/>
        <v>5.8823529411764705E-3</v>
      </c>
      <c r="DH4" s="4">
        <f t="shared" ref="DH4:DM4" si="25">DH3/DG2</f>
        <v>7.3439412484700125E-3</v>
      </c>
      <c r="DI4" s="4">
        <f t="shared" si="25"/>
        <v>4.4552450384771165E-3</v>
      </c>
      <c r="DJ4" s="4">
        <f t="shared" si="25"/>
        <v>6.0483870967741934E-3</v>
      </c>
      <c r="DK4" s="4">
        <f t="shared" si="25"/>
        <v>4.8096192384769537E-3</v>
      </c>
      <c r="DL4" s="4">
        <f t="shared" si="25"/>
        <v>5.3184416965829009E-3</v>
      </c>
      <c r="DM4" s="4">
        <f t="shared" si="25"/>
        <v>4.496759687871975E-3</v>
      </c>
      <c r="DN4" s="4">
        <f t="shared" ref="DN4:EC4" si="26">DN3/DM2</f>
        <v>1.5273206056616195E-2</v>
      </c>
      <c r="DO4" s="4">
        <f t="shared" si="26"/>
        <v>1.8415250940215278E-2</v>
      </c>
      <c r="DP4" s="4">
        <f t="shared" si="26"/>
        <v>3.7565261683433084E-2</v>
      </c>
      <c r="DQ4" s="4">
        <f t="shared" si="26"/>
        <v>2.2459499263622975E-2</v>
      </c>
      <c r="DR4" s="4">
        <f t="shared" si="26"/>
        <v>-7.2020165646380988E-3</v>
      </c>
      <c r="DS4" s="4">
        <f t="shared" si="26"/>
        <v>4.4734614919598598E-3</v>
      </c>
      <c r="DT4" s="4">
        <f t="shared" si="26"/>
        <v>8.5459797785267209E-3</v>
      </c>
      <c r="DU4" s="4">
        <f t="shared" si="26"/>
        <v>2.0050125313283207E-2</v>
      </c>
      <c r="DV4" s="4">
        <f t="shared" si="26"/>
        <v>4.563004563004563E-3</v>
      </c>
      <c r="DW4" s="4">
        <f t="shared" si="26"/>
        <v>1.0948054973212206E-2</v>
      </c>
      <c r="DX4" s="4">
        <f t="shared" si="26"/>
        <v>8.2949308755760377E-3</v>
      </c>
      <c r="DY4" s="4">
        <f t="shared" si="26"/>
        <v>1.2111517367458866E-2</v>
      </c>
      <c r="DZ4" s="4">
        <f t="shared" si="26"/>
        <v>8.3540302551365995E-3</v>
      </c>
      <c r="EA4" s="4">
        <f t="shared" si="26"/>
        <v>1.9256605463502014E-2</v>
      </c>
      <c r="EB4" s="4">
        <f t="shared" si="26"/>
        <v>2.2956942003514939E-2</v>
      </c>
      <c r="EC4" s="4">
        <f t="shared" si="26"/>
        <v>1.2133576720712982E-2</v>
      </c>
    </row>
    <row r="5" spans="1:133" s="19" customFormat="1" ht="18" thickBot="1" x14ac:dyDescent="0.35">
      <c r="A5" s="16" t="s">
        <v>3</v>
      </c>
      <c r="B5" s="13">
        <v>5029</v>
      </c>
      <c r="C5" s="12">
        <v>6657</v>
      </c>
      <c r="D5" s="12">
        <v>8626</v>
      </c>
      <c r="E5" s="13">
        <v>10405</v>
      </c>
      <c r="F5" s="13">
        <v>12004</v>
      </c>
      <c r="G5" s="13">
        <v>13900</v>
      </c>
      <c r="H5" s="13">
        <v>15916</v>
      </c>
      <c r="I5" s="13">
        <v>18446</v>
      </c>
      <c r="J5" s="13">
        <v>21339</v>
      </c>
      <c r="K5" s="13">
        <v>25062</v>
      </c>
      <c r="L5" s="13">
        <v>29031</v>
      </c>
      <c r="M5" s="13">
        <v>33509</v>
      </c>
      <c r="N5" s="17">
        <v>37137</v>
      </c>
      <c r="O5" s="13">
        <v>41158</v>
      </c>
      <c r="P5" s="17">
        <v>45640</v>
      </c>
      <c r="Q5" s="13">
        <v>50226</v>
      </c>
      <c r="R5" s="13">
        <v>53908</v>
      </c>
      <c r="S5" s="17">
        <v>58062</v>
      </c>
      <c r="T5" s="17">
        <v>62237</v>
      </c>
      <c r="U5" s="17">
        <v>68560</v>
      </c>
      <c r="V5" s="17">
        <v>75704</v>
      </c>
      <c r="W5" s="17">
        <v>82737</v>
      </c>
      <c r="X5" s="17">
        <v>89647</v>
      </c>
      <c r="Y5" s="13">
        <v>98271</v>
      </c>
      <c r="Z5" s="18">
        <v>107420</v>
      </c>
      <c r="AA5" s="18">
        <v>118209</v>
      </c>
      <c r="AB5" s="18">
        <v>133608</v>
      </c>
      <c r="AC5" s="18">
        <v>148800</v>
      </c>
      <c r="AD5" s="18">
        <v>161375</v>
      </c>
      <c r="AE5" s="18">
        <v>169181</v>
      </c>
      <c r="AF5" s="18">
        <v>186242</v>
      </c>
      <c r="AG5" s="18">
        <v>204934</v>
      </c>
      <c r="AH5" s="18">
        <v>221799</v>
      </c>
      <c r="AI5" s="18">
        <v>237645</v>
      </c>
      <c r="AJ5" s="18">
        <v>260759</v>
      </c>
      <c r="AK5" s="18">
        <v>277701</v>
      </c>
      <c r="AL5" s="18">
        <v>302185</v>
      </c>
      <c r="AM5" s="18">
        <v>339102</v>
      </c>
      <c r="AN5" s="18">
        <v>378445</v>
      </c>
      <c r="AO5" s="18">
        <v>422419</v>
      </c>
      <c r="AP5" s="18">
        <v>457918</v>
      </c>
      <c r="AQ5" s="18">
        <v>493251</v>
      </c>
      <c r="AR5" s="18">
        <v>536630</v>
      </c>
      <c r="AS5" s="18">
        <v>595225</v>
      </c>
      <c r="AT5" s="18">
        <v>656784</v>
      </c>
      <c r="AU5" s="18">
        <v>726302</v>
      </c>
      <c r="AV5" s="18">
        <v>777264</v>
      </c>
      <c r="AW5" s="18">
        <v>841211</v>
      </c>
      <c r="AX5" s="18">
        <v>891289</v>
      </c>
      <c r="AY5" s="18">
        <v>951107</v>
      </c>
      <c r="AZ5" s="18">
        <v>996910</v>
      </c>
      <c r="BA5" s="18">
        <v>1039389</v>
      </c>
      <c r="BB5" s="18">
        <v>1099521</v>
      </c>
      <c r="BC5" s="18">
        <v>1191374</v>
      </c>
      <c r="BD5" s="18">
        <v>1373391</v>
      </c>
      <c r="BE5" s="11">
        <v>1476581</v>
      </c>
      <c r="BF5" s="11">
        <v>1594168</v>
      </c>
      <c r="BG5" s="11">
        <v>1705432</v>
      </c>
      <c r="BH5" s="11">
        <v>1794462</v>
      </c>
      <c r="BI5" s="11">
        <v>1870783</v>
      </c>
      <c r="BJ5" s="11">
        <v>2005252</v>
      </c>
      <c r="BK5" s="11">
        <v>2104322</v>
      </c>
      <c r="BL5" s="11">
        <v>2236605</v>
      </c>
      <c r="BM5" s="11">
        <v>2370535</v>
      </c>
      <c r="BN5" s="11">
        <v>2464537</v>
      </c>
      <c r="BO5" s="11">
        <v>2571947</v>
      </c>
      <c r="BP5" s="11">
        <v>2691779</v>
      </c>
      <c r="BQ5" s="11">
        <v>2811878</v>
      </c>
      <c r="BR5" s="11">
        <v>2926146</v>
      </c>
      <c r="BS5" s="11">
        <v>3046279</v>
      </c>
      <c r="BT5" s="11">
        <v>3140154</v>
      </c>
      <c r="BU5" s="11">
        <v>3235696</v>
      </c>
      <c r="BV5" s="11">
        <v>3324809</v>
      </c>
      <c r="BW5" s="11">
        <v>3431790</v>
      </c>
      <c r="BX5" s="11">
        <v>3558970</v>
      </c>
      <c r="BY5" s="11">
        <v>3681382</v>
      </c>
      <c r="BZ5" s="11">
        <v>3777298</v>
      </c>
      <c r="CA5" s="11">
        <v>3877322</v>
      </c>
      <c r="CB5" s="11">
        <v>3989402</v>
      </c>
      <c r="CC5" s="11">
        <v>4118005</v>
      </c>
      <c r="CD5" s="11">
        <v>4303748</v>
      </c>
      <c r="CE5" s="11">
        <v>4494182</v>
      </c>
      <c r="CF5" s="11">
        <v>4535302</v>
      </c>
      <c r="CG5" s="11">
        <v>4680899</v>
      </c>
      <c r="CH5" s="11">
        <v>4771130</v>
      </c>
      <c r="CI5" s="11">
        <v>4856406</v>
      </c>
      <c r="CJ5" s="11">
        <v>4986945</v>
      </c>
      <c r="CK5" s="11">
        <v>5123798</v>
      </c>
      <c r="CL5" s="11">
        <v>5233280</v>
      </c>
      <c r="CM5" s="11">
        <v>5372439</v>
      </c>
      <c r="CN5" s="11">
        <v>5529486</v>
      </c>
      <c r="CO5" s="11">
        <v>5701446</v>
      </c>
      <c r="CP5" s="11">
        <v>5908525</v>
      </c>
      <c r="CQ5" s="11">
        <v>6030854</v>
      </c>
      <c r="CR5" s="11">
        <v>6170233</v>
      </c>
      <c r="CS5" s="11">
        <v>6280976</v>
      </c>
      <c r="CT5" s="11">
        <v>6377053</v>
      </c>
      <c r="CU5" s="11">
        <v>6508852</v>
      </c>
      <c r="CV5" s="11">
        <v>6725266</v>
      </c>
      <c r="CW5" s="11">
        <v>6854619</v>
      </c>
      <c r="CX5" s="11">
        <v>6948482</v>
      </c>
      <c r="CY5" s="11">
        <v>7111655</v>
      </c>
      <c r="CZ5" s="11">
        <v>7226654</v>
      </c>
      <c r="DA5" s="11">
        <v>7449688</v>
      </c>
      <c r="DB5" s="11">
        <v>7573672</v>
      </c>
      <c r="DC5" s="11">
        <v>7696681</v>
      </c>
      <c r="DD5" s="11">
        <v>7839737</v>
      </c>
      <c r="DE5" s="11">
        <v>7956044</v>
      </c>
      <c r="DF5" s="11">
        <v>8095599</v>
      </c>
      <c r="DG5" s="11">
        <v>8275148</v>
      </c>
      <c r="DH5" s="11">
        <v>8466890</v>
      </c>
      <c r="DI5" s="11">
        <v>8651427</v>
      </c>
      <c r="DJ5" s="11">
        <v>8810273</v>
      </c>
      <c r="DK5" s="11">
        <v>8976373</v>
      </c>
      <c r="DL5" s="11">
        <v>9109412</v>
      </c>
      <c r="DM5" s="11">
        <v>9235629</v>
      </c>
      <c r="DN5" s="11">
        <v>9333259</v>
      </c>
      <c r="DO5" s="11">
        <v>9432339</v>
      </c>
      <c r="DP5" s="11">
        <v>9520935</v>
      </c>
      <c r="DQ5" s="11">
        <v>9611093</v>
      </c>
      <c r="DR5" s="11">
        <v>9709597</v>
      </c>
      <c r="DS5" s="11">
        <v>9821714</v>
      </c>
      <c r="DT5" s="11">
        <v>9944489</v>
      </c>
      <c r="DU5" s="11">
        <v>10034570</v>
      </c>
      <c r="DV5" s="11">
        <v>10126874</v>
      </c>
      <c r="DW5" s="11">
        <v>10228693</v>
      </c>
      <c r="DX5" s="11">
        <v>10343643</v>
      </c>
      <c r="DY5" s="11">
        <v>10492395</v>
      </c>
      <c r="DZ5" s="11">
        <v>10596446</v>
      </c>
      <c r="EA5" s="11">
        <v>10772795</v>
      </c>
      <c r="EB5" s="11">
        <v>10864480</v>
      </c>
      <c r="EC5" s="11">
        <v>10953996</v>
      </c>
    </row>
    <row r="6" spans="1:133" s="19" customFormat="1" ht="18" thickBot="1" x14ac:dyDescent="0.35">
      <c r="A6" s="16" t="s">
        <v>4</v>
      </c>
      <c r="B6" s="12"/>
      <c r="C6" s="12">
        <f>C5-B5</f>
        <v>1628</v>
      </c>
      <c r="D6" s="12">
        <f t="shared" ref="D6:BB6" si="27">D5-C5</f>
        <v>1969</v>
      </c>
      <c r="E6" s="12">
        <f t="shared" si="27"/>
        <v>1779</v>
      </c>
      <c r="F6" s="12">
        <f t="shared" si="27"/>
        <v>1599</v>
      </c>
      <c r="G6" s="12">
        <f t="shared" si="27"/>
        <v>1896</v>
      </c>
      <c r="H6" s="12">
        <f t="shared" si="27"/>
        <v>2016</v>
      </c>
      <c r="I6" s="12">
        <f t="shared" si="27"/>
        <v>2530</v>
      </c>
      <c r="J6" s="12">
        <f t="shared" si="27"/>
        <v>2893</v>
      </c>
      <c r="K6" s="12">
        <f t="shared" si="27"/>
        <v>3723</v>
      </c>
      <c r="L6" s="12">
        <f t="shared" si="27"/>
        <v>3969</v>
      </c>
      <c r="M6" s="12">
        <f t="shared" si="27"/>
        <v>4478</v>
      </c>
      <c r="N6" s="12">
        <f t="shared" si="27"/>
        <v>3628</v>
      </c>
      <c r="O6" s="12">
        <f t="shared" si="27"/>
        <v>4021</v>
      </c>
      <c r="P6" s="12">
        <f t="shared" si="27"/>
        <v>4482</v>
      </c>
      <c r="Q6" s="12">
        <f t="shared" si="27"/>
        <v>4586</v>
      </c>
      <c r="R6" s="12">
        <f t="shared" si="27"/>
        <v>3682</v>
      </c>
      <c r="S6" s="12">
        <f t="shared" si="27"/>
        <v>4154</v>
      </c>
      <c r="T6" s="12">
        <f t="shared" si="27"/>
        <v>4175</v>
      </c>
      <c r="U6" s="12">
        <f t="shared" si="27"/>
        <v>6323</v>
      </c>
      <c r="V6" s="12">
        <f t="shared" si="27"/>
        <v>7144</v>
      </c>
      <c r="W6" s="12">
        <f t="shared" si="27"/>
        <v>7033</v>
      </c>
      <c r="X6" s="12">
        <f t="shared" si="27"/>
        <v>6910</v>
      </c>
      <c r="Y6" s="12">
        <f t="shared" si="27"/>
        <v>8624</v>
      </c>
      <c r="Z6" s="12">
        <f t="shared" si="27"/>
        <v>9149</v>
      </c>
      <c r="AA6" s="12">
        <f t="shared" si="27"/>
        <v>10789</v>
      </c>
      <c r="AB6" s="12">
        <f t="shared" si="27"/>
        <v>15399</v>
      </c>
      <c r="AC6" s="12">
        <f t="shared" si="27"/>
        <v>15192</v>
      </c>
      <c r="AD6" s="12">
        <f t="shared" si="27"/>
        <v>12575</v>
      </c>
      <c r="AE6" s="12">
        <f t="shared" si="27"/>
        <v>7806</v>
      </c>
      <c r="AF6" s="12">
        <f t="shared" si="27"/>
        <v>17061</v>
      </c>
      <c r="AG6" s="12">
        <f t="shared" si="27"/>
        <v>18692</v>
      </c>
      <c r="AH6" s="12">
        <f t="shared" si="27"/>
        <v>16865</v>
      </c>
      <c r="AI6" s="12">
        <f t="shared" si="27"/>
        <v>15846</v>
      </c>
      <c r="AJ6" s="12">
        <f t="shared" si="27"/>
        <v>23114</v>
      </c>
      <c r="AK6" s="12">
        <f t="shared" si="27"/>
        <v>16942</v>
      </c>
      <c r="AL6" s="12">
        <f t="shared" si="27"/>
        <v>24484</v>
      </c>
      <c r="AM6" s="12">
        <f t="shared" si="27"/>
        <v>36917</v>
      </c>
      <c r="AN6" s="12">
        <f t="shared" si="27"/>
        <v>39343</v>
      </c>
      <c r="AO6" s="12">
        <f t="shared" si="27"/>
        <v>43974</v>
      </c>
      <c r="AP6" s="12">
        <f t="shared" si="27"/>
        <v>35499</v>
      </c>
      <c r="AQ6" s="12">
        <f t="shared" si="27"/>
        <v>35333</v>
      </c>
      <c r="AR6" s="12">
        <f t="shared" si="27"/>
        <v>43379</v>
      </c>
      <c r="AS6" s="12">
        <f t="shared" si="27"/>
        <v>58595</v>
      </c>
      <c r="AT6" s="12">
        <f t="shared" si="27"/>
        <v>61559</v>
      </c>
      <c r="AU6" s="12">
        <f t="shared" si="27"/>
        <v>69518</v>
      </c>
      <c r="AV6" s="12">
        <f t="shared" si="27"/>
        <v>50962</v>
      </c>
      <c r="AW6" s="12">
        <f t="shared" si="27"/>
        <v>63947</v>
      </c>
      <c r="AX6" s="12">
        <f t="shared" si="27"/>
        <v>50078</v>
      </c>
      <c r="AY6" s="12">
        <f t="shared" si="27"/>
        <v>59818</v>
      </c>
      <c r="AZ6" s="12">
        <f t="shared" si="27"/>
        <v>45803</v>
      </c>
      <c r="BA6" s="12">
        <f t="shared" si="27"/>
        <v>42479</v>
      </c>
      <c r="BB6" s="12">
        <f t="shared" si="27"/>
        <v>60132</v>
      </c>
      <c r="BC6" s="12">
        <f t="shared" ref="BC6:BT6" si="28">BC5-BB5</f>
        <v>91853</v>
      </c>
      <c r="BD6" s="12">
        <f t="shared" si="28"/>
        <v>182017</v>
      </c>
      <c r="BE6" s="12">
        <f t="shared" si="28"/>
        <v>103190</v>
      </c>
      <c r="BF6" s="12">
        <f t="shared" si="28"/>
        <v>117587</v>
      </c>
      <c r="BG6" s="12">
        <f t="shared" si="28"/>
        <v>111264</v>
      </c>
      <c r="BH6" s="12">
        <f t="shared" si="28"/>
        <v>89030</v>
      </c>
      <c r="BI6" s="12">
        <f t="shared" si="28"/>
        <v>76321</v>
      </c>
      <c r="BJ6" s="12">
        <f t="shared" si="28"/>
        <v>134469</v>
      </c>
      <c r="BK6" s="12">
        <f t="shared" si="28"/>
        <v>99070</v>
      </c>
      <c r="BL6" s="12">
        <f t="shared" si="28"/>
        <v>132283</v>
      </c>
      <c r="BM6" s="12">
        <f t="shared" si="28"/>
        <v>133930</v>
      </c>
      <c r="BN6" s="12">
        <f t="shared" si="28"/>
        <v>94002</v>
      </c>
      <c r="BO6" s="12">
        <f t="shared" si="28"/>
        <v>107410</v>
      </c>
      <c r="BP6" s="12">
        <f t="shared" si="28"/>
        <v>119832</v>
      </c>
      <c r="BQ6" s="12">
        <f t="shared" si="28"/>
        <v>120099</v>
      </c>
      <c r="BR6" s="12">
        <f t="shared" si="28"/>
        <v>114268</v>
      </c>
      <c r="BS6" s="12">
        <f t="shared" si="28"/>
        <v>120133</v>
      </c>
      <c r="BT6" s="12">
        <f t="shared" si="28"/>
        <v>93875</v>
      </c>
      <c r="BU6" s="12">
        <f t="shared" ref="BU6:BY6" si="29">BU5-BT5</f>
        <v>95542</v>
      </c>
      <c r="BV6" s="12">
        <f t="shared" si="29"/>
        <v>89113</v>
      </c>
      <c r="BW6" s="12">
        <f t="shared" si="29"/>
        <v>106981</v>
      </c>
      <c r="BX6" s="12">
        <f t="shared" si="29"/>
        <v>127180</v>
      </c>
      <c r="BY6" s="12">
        <f t="shared" si="29"/>
        <v>122412</v>
      </c>
      <c r="BZ6" s="12">
        <f t="shared" ref="BZ6:CJ6" si="30">BZ5-BY5</f>
        <v>95916</v>
      </c>
      <c r="CA6" s="12">
        <f t="shared" si="30"/>
        <v>100024</v>
      </c>
      <c r="CB6" s="12">
        <f t="shared" si="30"/>
        <v>112080</v>
      </c>
      <c r="CC6" s="12">
        <f t="shared" si="30"/>
        <v>128603</v>
      </c>
      <c r="CD6" s="12">
        <f t="shared" si="30"/>
        <v>185743</v>
      </c>
      <c r="CE6" s="12">
        <f t="shared" si="30"/>
        <v>190434</v>
      </c>
      <c r="CF6" s="12">
        <f t="shared" si="30"/>
        <v>41120</v>
      </c>
      <c r="CG6" s="12">
        <f t="shared" si="30"/>
        <v>145597</v>
      </c>
      <c r="CH6" s="12">
        <f t="shared" si="30"/>
        <v>90231</v>
      </c>
      <c r="CI6" s="12">
        <f t="shared" si="30"/>
        <v>85276</v>
      </c>
      <c r="CJ6" s="12">
        <f t="shared" si="30"/>
        <v>130539</v>
      </c>
      <c r="CK6" s="12">
        <f t="shared" ref="CK6:CV6" si="31">CK5-CJ5</f>
        <v>136853</v>
      </c>
      <c r="CL6" s="12">
        <f t="shared" si="31"/>
        <v>109482</v>
      </c>
      <c r="CM6" s="12">
        <f t="shared" si="31"/>
        <v>139159</v>
      </c>
      <c r="CN6" s="12">
        <f t="shared" si="31"/>
        <v>157047</v>
      </c>
      <c r="CO6" s="12">
        <f t="shared" si="31"/>
        <v>171960</v>
      </c>
      <c r="CP6" s="12">
        <f t="shared" si="31"/>
        <v>207079</v>
      </c>
      <c r="CQ6" s="12">
        <f t="shared" si="31"/>
        <v>122329</v>
      </c>
      <c r="CR6" s="12">
        <f t="shared" si="31"/>
        <v>139379</v>
      </c>
      <c r="CS6" s="12">
        <f t="shared" si="31"/>
        <v>110743</v>
      </c>
      <c r="CT6" s="12">
        <f t="shared" si="31"/>
        <v>96077</v>
      </c>
      <c r="CU6" s="12">
        <f t="shared" si="31"/>
        <v>131799</v>
      </c>
      <c r="CV6" s="12">
        <f t="shared" si="31"/>
        <v>216414</v>
      </c>
      <c r="CW6" s="12">
        <f t="shared" ref="CW6:DC6" si="32">CW5-CV5</f>
        <v>129353</v>
      </c>
      <c r="CX6" s="12">
        <f t="shared" si="32"/>
        <v>93863</v>
      </c>
      <c r="CY6" s="12">
        <f t="shared" si="32"/>
        <v>163173</v>
      </c>
      <c r="CZ6" s="12">
        <f t="shared" si="32"/>
        <v>114999</v>
      </c>
      <c r="DA6" s="12">
        <f t="shared" si="32"/>
        <v>223034</v>
      </c>
      <c r="DB6" s="12">
        <f t="shared" si="32"/>
        <v>123984</v>
      </c>
      <c r="DC6" s="12">
        <f t="shared" si="32"/>
        <v>123009</v>
      </c>
      <c r="DD6" s="12">
        <f t="shared" ref="DD6:DI6" si="33">DD5-DC5</f>
        <v>143056</v>
      </c>
      <c r="DE6" s="12">
        <f t="shared" si="33"/>
        <v>116307</v>
      </c>
      <c r="DF6" s="12">
        <f t="shared" si="33"/>
        <v>139555</v>
      </c>
      <c r="DG6" s="12">
        <f t="shared" si="33"/>
        <v>179549</v>
      </c>
      <c r="DH6" s="12">
        <f t="shared" si="33"/>
        <v>191742</v>
      </c>
      <c r="DI6" s="12">
        <f t="shared" si="33"/>
        <v>184537</v>
      </c>
      <c r="DJ6" s="12">
        <f t="shared" ref="DJ6:DP6" si="34">DJ5-DI5</f>
        <v>158846</v>
      </c>
      <c r="DK6" s="12">
        <f t="shared" si="34"/>
        <v>166100</v>
      </c>
      <c r="DL6" s="12">
        <f t="shared" si="34"/>
        <v>133039</v>
      </c>
      <c r="DM6" s="12">
        <f t="shared" si="34"/>
        <v>126217</v>
      </c>
      <c r="DN6" s="12">
        <f t="shared" si="34"/>
        <v>97630</v>
      </c>
      <c r="DO6" s="12">
        <f t="shared" si="34"/>
        <v>99080</v>
      </c>
      <c r="DP6" s="12">
        <f t="shared" si="34"/>
        <v>88596</v>
      </c>
      <c r="DQ6" s="12">
        <f t="shared" ref="DQ6:EC6" si="35">DQ5-DP5</f>
        <v>90158</v>
      </c>
      <c r="DR6" s="12">
        <f t="shared" si="35"/>
        <v>98504</v>
      </c>
      <c r="DS6" s="12">
        <f t="shared" si="35"/>
        <v>112117</v>
      </c>
      <c r="DT6" s="12">
        <f t="shared" si="35"/>
        <v>122775</v>
      </c>
      <c r="DU6" s="12">
        <f t="shared" si="35"/>
        <v>90081</v>
      </c>
      <c r="DV6" s="12">
        <f t="shared" si="35"/>
        <v>92304</v>
      </c>
      <c r="DW6" s="12">
        <f t="shared" si="35"/>
        <v>101819</v>
      </c>
      <c r="DX6" s="12">
        <f t="shared" si="35"/>
        <v>114950</v>
      </c>
      <c r="DY6" s="12">
        <f t="shared" si="35"/>
        <v>148752</v>
      </c>
      <c r="DZ6" s="12">
        <f t="shared" si="35"/>
        <v>104051</v>
      </c>
      <c r="EA6" s="12">
        <f t="shared" si="35"/>
        <v>176349</v>
      </c>
      <c r="EB6" s="12">
        <f t="shared" si="35"/>
        <v>91685</v>
      </c>
      <c r="EC6" s="12">
        <f t="shared" si="35"/>
        <v>89516</v>
      </c>
    </row>
    <row r="7" spans="1:133" s="29" customFormat="1" ht="18" thickBot="1" x14ac:dyDescent="0.35">
      <c r="A7" s="8" t="s">
        <v>2</v>
      </c>
      <c r="B7" s="4" t="s">
        <v>8</v>
      </c>
      <c r="C7" s="4">
        <f>C6/B5</f>
        <v>0.32372241002187313</v>
      </c>
      <c r="D7" s="4">
        <f t="shared" ref="D7:BT7" si="36">D6/C5</f>
        <v>0.29577887937509389</v>
      </c>
      <c r="E7" s="4">
        <f t="shared" si="36"/>
        <v>0.20623695803385114</v>
      </c>
      <c r="F7" s="4">
        <f t="shared" si="36"/>
        <v>0.15367611725132149</v>
      </c>
      <c r="G7" s="4">
        <f t="shared" si="36"/>
        <v>0.15794735088303899</v>
      </c>
      <c r="H7" s="4">
        <f t="shared" si="36"/>
        <v>0.14503597122302159</v>
      </c>
      <c r="I7" s="4">
        <f t="shared" si="36"/>
        <v>0.15895953757225434</v>
      </c>
      <c r="J7" s="4">
        <f t="shared" si="36"/>
        <v>0.15683617044345657</v>
      </c>
      <c r="K7" s="4">
        <f t="shared" si="36"/>
        <v>0.17446928159707578</v>
      </c>
      <c r="L7" s="4">
        <f t="shared" si="36"/>
        <v>0.1583672492219296</v>
      </c>
      <c r="M7" s="4">
        <f t="shared" si="36"/>
        <v>0.15424890634149702</v>
      </c>
      <c r="N7" s="4">
        <f t="shared" si="36"/>
        <v>0.10826942015577905</v>
      </c>
      <c r="O7" s="4">
        <f t="shared" si="36"/>
        <v>0.10827476640547164</v>
      </c>
      <c r="P7" s="4">
        <f t="shared" si="36"/>
        <v>0.10889741969969387</v>
      </c>
      <c r="Q7" s="4">
        <f t="shared" si="36"/>
        <v>0.1004820333041192</v>
      </c>
      <c r="R7" s="4">
        <f t="shared" si="36"/>
        <v>7.330864492493927E-2</v>
      </c>
      <c r="S7" s="4">
        <f t="shared" si="36"/>
        <v>7.7057208577576614E-2</v>
      </c>
      <c r="T7" s="4">
        <f t="shared" si="36"/>
        <v>7.1905893699838103E-2</v>
      </c>
      <c r="U7" s="4">
        <f t="shared" si="36"/>
        <v>0.10159551392258624</v>
      </c>
      <c r="V7" s="4">
        <f t="shared" si="36"/>
        <v>0.10420070011668611</v>
      </c>
      <c r="W7" s="4">
        <f t="shared" si="36"/>
        <v>9.2901299799218004E-2</v>
      </c>
      <c r="X7" s="4">
        <f t="shared" si="36"/>
        <v>8.3517652320001939E-2</v>
      </c>
      <c r="Y7" s="4">
        <f t="shared" si="36"/>
        <v>9.6199538188673356E-2</v>
      </c>
      <c r="Z7" s="4">
        <f t="shared" si="36"/>
        <v>9.3099693704144657E-2</v>
      </c>
      <c r="AA7" s="4">
        <f t="shared" si="36"/>
        <v>0.10043753490970024</v>
      </c>
      <c r="AB7" s="4">
        <f t="shared" si="36"/>
        <v>0.13026926883739817</v>
      </c>
      <c r="AC7" s="4">
        <f t="shared" si="36"/>
        <v>0.11370576612178912</v>
      </c>
      <c r="AD7" s="4">
        <f t="shared" si="36"/>
        <v>8.4509408602150532E-2</v>
      </c>
      <c r="AE7" s="4">
        <f t="shared" si="36"/>
        <v>4.8371804802478699E-2</v>
      </c>
      <c r="AF7" s="4">
        <f t="shared" si="36"/>
        <v>0.10084465749700025</v>
      </c>
      <c r="AG7" s="4">
        <f t="shared" si="36"/>
        <v>0.10036404248236167</v>
      </c>
      <c r="AH7" s="4">
        <f t="shared" si="36"/>
        <v>8.2294787590150978E-2</v>
      </c>
      <c r="AI7" s="4">
        <f t="shared" si="36"/>
        <v>7.1443063314081665E-2</v>
      </c>
      <c r="AJ7" s="4">
        <f t="shared" si="36"/>
        <v>9.7262723810726079E-2</v>
      </c>
      <c r="AK7" s="4">
        <f t="shared" si="36"/>
        <v>6.4971870577813229E-2</v>
      </c>
      <c r="AL7" s="4">
        <f t="shared" si="36"/>
        <v>8.8166769295033143E-2</v>
      </c>
      <c r="AM7" s="4">
        <f t="shared" si="36"/>
        <v>0.12216688452438076</v>
      </c>
      <c r="AN7" s="4">
        <f t="shared" si="36"/>
        <v>0.11602113818261173</v>
      </c>
      <c r="AO7" s="4">
        <f t="shared" si="36"/>
        <v>0.11619654110901188</v>
      </c>
      <c r="AP7" s="4">
        <f t="shared" si="36"/>
        <v>8.4037413089846816E-2</v>
      </c>
      <c r="AQ7" s="4">
        <f t="shared" si="36"/>
        <v>7.7160102900519306E-2</v>
      </c>
      <c r="AR7" s="4">
        <f t="shared" si="36"/>
        <v>8.7945082726644239E-2</v>
      </c>
      <c r="AS7" s="4">
        <f t="shared" si="36"/>
        <v>0.10919069004714607</v>
      </c>
      <c r="AT7" s="4">
        <f t="shared" si="36"/>
        <v>0.10342139527069595</v>
      </c>
      <c r="AU7" s="4">
        <f t="shared" si="36"/>
        <v>0.10584606202343541</v>
      </c>
      <c r="AV7" s="4">
        <f t="shared" si="36"/>
        <v>7.0166404608551267E-2</v>
      </c>
      <c r="AW7" s="4">
        <f t="shared" si="36"/>
        <v>8.2271917906914516E-2</v>
      </c>
      <c r="AX7" s="4">
        <f t="shared" si="36"/>
        <v>5.9530843034625081E-2</v>
      </c>
      <c r="AY7" s="4">
        <f t="shared" si="36"/>
        <v>6.7114033719702593E-2</v>
      </c>
      <c r="AZ7" s="4">
        <f t="shared" si="36"/>
        <v>4.8157567970796136E-2</v>
      </c>
      <c r="BA7" s="4">
        <f t="shared" si="36"/>
        <v>4.2610666960909212E-2</v>
      </c>
      <c r="BB7" s="4">
        <f t="shared" si="36"/>
        <v>5.7853219535707996E-2</v>
      </c>
      <c r="BC7" s="4">
        <f t="shared" si="36"/>
        <v>8.3539104755616309E-2</v>
      </c>
      <c r="BD7" s="4">
        <f t="shared" si="36"/>
        <v>0.1527790601440018</v>
      </c>
      <c r="BE7" s="4">
        <f t="shared" si="36"/>
        <v>7.5135194565859251E-2</v>
      </c>
      <c r="BF7" s="4">
        <f t="shared" si="36"/>
        <v>7.9634642461199223E-2</v>
      </c>
      <c r="BG7" s="4">
        <f t="shared" si="36"/>
        <v>6.9794400590151101E-2</v>
      </c>
      <c r="BH7" s="4">
        <f t="shared" si="36"/>
        <v>5.2203781798394779E-2</v>
      </c>
      <c r="BI7" s="4">
        <f t="shared" si="36"/>
        <v>4.2531410528615261E-2</v>
      </c>
      <c r="BJ7" s="4">
        <f t="shared" si="36"/>
        <v>7.1878459447194037E-2</v>
      </c>
      <c r="BK7" s="4">
        <f t="shared" si="36"/>
        <v>4.9405261782559003E-2</v>
      </c>
      <c r="BL7" s="4">
        <f t="shared" si="36"/>
        <v>6.2862527693005155E-2</v>
      </c>
      <c r="BM7" s="4">
        <f t="shared" si="36"/>
        <v>5.988093561446925E-2</v>
      </c>
      <c r="BN7" s="4">
        <f t="shared" si="36"/>
        <v>3.9654339632192732E-2</v>
      </c>
      <c r="BO7" s="4">
        <f t="shared" si="36"/>
        <v>4.3582222543220084E-2</v>
      </c>
      <c r="BP7" s="4">
        <f t="shared" si="36"/>
        <v>4.6591939880565189E-2</v>
      </c>
      <c r="BQ7" s="4">
        <f t="shared" si="36"/>
        <v>4.4616961496467579E-2</v>
      </c>
      <c r="BR7" s="4">
        <f t="shared" si="36"/>
        <v>4.0637609455317761E-2</v>
      </c>
      <c r="BS7" s="4">
        <f t="shared" si="36"/>
        <v>4.1055025962477606E-2</v>
      </c>
      <c r="BT7" s="4">
        <f t="shared" si="36"/>
        <v>3.0816284391547853E-2</v>
      </c>
      <c r="BU7" s="4">
        <f t="shared" ref="BU7:BY7" si="37">BU6/BT5</f>
        <v>3.0425896309544054E-2</v>
      </c>
      <c r="BV7" s="4">
        <f t="shared" si="37"/>
        <v>2.75405971389154E-2</v>
      </c>
      <c r="BW7" s="4">
        <f t="shared" si="37"/>
        <v>3.2176585181284099E-2</v>
      </c>
      <c r="BX7" s="4">
        <f t="shared" si="37"/>
        <v>3.7059377176342376E-2</v>
      </c>
      <c r="BY7" s="4">
        <f t="shared" si="37"/>
        <v>3.4395344720523073E-2</v>
      </c>
      <c r="BZ7" s="4">
        <f t="shared" ref="BZ7:CN7" si="38">BZ6/BY5</f>
        <v>2.605434589510135E-2</v>
      </c>
      <c r="CA7" s="4">
        <f t="shared" si="38"/>
        <v>2.6480304175100826E-2</v>
      </c>
      <c r="CB7" s="4">
        <f t="shared" si="38"/>
        <v>2.8906549417355588E-2</v>
      </c>
      <c r="CC7" s="4">
        <f t="shared" si="38"/>
        <v>3.2236159705138767E-2</v>
      </c>
      <c r="CD7" s="4">
        <f t="shared" si="38"/>
        <v>4.5105093364383966E-2</v>
      </c>
      <c r="CE7" s="4">
        <f t="shared" si="38"/>
        <v>4.4248408596414102E-2</v>
      </c>
      <c r="CF7" s="4">
        <f t="shared" si="38"/>
        <v>9.1496072032685814E-3</v>
      </c>
      <c r="CG7" s="4">
        <f t="shared" si="38"/>
        <v>3.2103044075124432E-2</v>
      </c>
      <c r="CH7" s="4">
        <f t="shared" si="38"/>
        <v>1.9276425319153436E-2</v>
      </c>
      <c r="CI7" s="4">
        <f t="shared" si="38"/>
        <v>1.7873333990061056E-2</v>
      </c>
      <c r="CJ7" s="4">
        <f t="shared" si="38"/>
        <v>2.6879754287429839E-2</v>
      </c>
      <c r="CK7" s="4">
        <f t="shared" si="38"/>
        <v>2.7442251719238933E-2</v>
      </c>
      <c r="CL7" s="4">
        <f t="shared" si="38"/>
        <v>2.1367352889399623E-2</v>
      </c>
      <c r="CM7" s="4">
        <f t="shared" si="38"/>
        <v>2.6591162712486242E-2</v>
      </c>
      <c r="CN7" s="4">
        <f t="shared" si="38"/>
        <v>2.9231974527770349E-2</v>
      </c>
      <c r="CO7" s="4">
        <f t="shared" ref="CO7:DG7" si="39">CO6/CN5</f>
        <v>3.1098731419159031E-2</v>
      </c>
      <c r="CP7" s="4">
        <f t="shared" si="39"/>
        <v>3.6320435201876861E-2</v>
      </c>
      <c r="CQ7" s="4">
        <f t="shared" si="39"/>
        <v>2.0703813557529163E-2</v>
      </c>
      <c r="CR7" s="4">
        <f t="shared" si="39"/>
        <v>2.3110988924619963E-2</v>
      </c>
      <c r="CS7" s="4">
        <f t="shared" si="39"/>
        <v>1.7947944591395495E-2</v>
      </c>
      <c r="CT7" s="4">
        <f t="shared" si="39"/>
        <v>1.5296508058620189E-2</v>
      </c>
      <c r="CU7" s="4">
        <f t="shared" si="39"/>
        <v>2.0667697132201974E-2</v>
      </c>
      <c r="CV7" s="4">
        <f t="shared" si="39"/>
        <v>3.3249181268832043E-2</v>
      </c>
      <c r="CW7" s="4">
        <f t="shared" si="39"/>
        <v>1.9233886064878327E-2</v>
      </c>
      <c r="CX7" s="4">
        <f t="shared" si="39"/>
        <v>1.36933941915663E-2</v>
      </c>
      <c r="CY7" s="4">
        <f t="shared" si="39"/>
        <v>2.3483258645557403E-2</v>
      </c>
      <c r="CZ7" s="4">
        <f t="shared" si="39"/>
        <v>1.6170497584598802E-2</v>
      </c>
      <c r="DA7" s="4">
        <f t="shared" si="39"/>
        <v>3.0862692471508944E-2</v>
      </c>
      <c r="DB7" s="4">
        <f t="shared" si="39"/>
        <v>1.6642844639936597E-2</v>
      </c>
      <c r="DC7" s="4">
        <f t="shared" si="39"/>
        <v>1.6241659263828694E-2</v>
      </c>
      <c r="DD7" s="4">
        <f t="shared" si="39"/>
        <v>1.8586712896117172E-2</v>
      </c>
      <c r="DE7" s="4">
        <f t="shared" si="39"/>
        <v>1.4835574203573411E-2</v>
      </c>
      <c r="DF7" s="4">
        <f t="shared" si="39"/>
        <v>1.7540752665520704E-2</v>
      </c>
      <c r="DG7" s="4">
        <f t="shared" si="39"/>
        <v>2.2178593579054495E-2</v>
      </c>
      <c r="DH7" s="4">
        <f t="shared" ref="DH7:DM7" si="40">DH6/DG5</f>
        <v>2.3170824255952883E-2</v>
      </c>
      <c r="DI7" s="4">
        <f t="shared" si="40"/>
        <v>2.1795133750408945E-2</v>
      </c>
      <c r="DJ7" s="4">
        <f t="shared" si="40"/>
        <v>1.8360670441997604E-2</v>
      </c>
      <c r="DK7" s="4">
        <f t="shared" si="40"/>
        <v>1.8852991275071725E-2</v>
      </c>
      <c r="DL7" s="4">
        <f t="shared" si="40"/>
        <v>1.4821019581071329E-2</v>
      </c>
      <c r="DM7" s="4">
        <f t="shared" si="40"/>
        <v>1.3855669279202653E-2</v>
      </c>
      <c r="DN7" s="4">
        <f t="shared" ref="DN7:EC7" si="41">DN6/DM5</f>
        <v>1.0571017956654603E-2</v>
      </c>
      <c r="DO7" s="4">
        <f t="shared" si="41"/>
        <v>1.0615798832969276E-2</v>
      </c>
      <c r="DP7" s="4">
        <f t="shared" si="41"/>
        <v>9.3927921801792748E-3</v>
      </c>
      <c r="DQ7" s="4">
        <f t="shared" si="41"/>
        <v>9.4694481161776648E-3</v>
      </c>
      <c r="DR7" s="4">
        <f t="shared" si="41"/>
        <v>1.0248990411392336E-2</v>
      </c>
      <c r="DS7" s="4">
        <f t="shared" si="41"/>
        <v>1.1547029191839786E-2</v>
      </c>
      <c r="DT7" s="4">
        <f t="shared" si="41"/>
        <v>1.2500363989421805E-2</v>
      </c>
      <c r="DU7" s="4">
        <f t="shared" si="41"/>
        <v>9.058383995396848E-3</v>
      </c>
      <c r="DV7" s="4">
        <f t="shared" si="41"/>
        <v>9.1986004382848489E-3</v>
      </c>
      <c r="DW7" s="4">
        <f t="shared" si="41"/>
        <v>1.0054336609698115E-2</v>
      </c>
      <c r="DX7" s="4">
        <f t="shared" si="41"/>
        <v>1.1237994922713978E-2</v>
      </c>
      <c r="DY7" s="4">
        <f t="shared" si="41"/>
        <v>1.4381006769085127E-2</v>
      </c>
      <c r="DZ7" s="4">
        <f t="shared" si="41"/>
        <v>9.9168016453822037E-3</v>
      </c>
      <c r="EA7" s="4">
        <f t="shared" si="41"/>
        <v>1.6642277986411672E-2</v>
      </c>
      <c r="EB7" s="4">
        <f t="shared" si="41"/>
        <v>8.5107903751997505E-3</v>
      </c>
      <c r="EC7" s="4">
        <f t="shared" si="41"/>
        <v>8.2393266865970569E-3</v>
      </c>
    </row>
    <row r="8" spans="1:133" s="19" customFormat="1" ht="35.4" thickBot="1" x14ac:dyDescent="0.35">
      <c r="A8" s="16" t="s">
        <v>5</v>
      </c>
      <c r="B8" s="12"/>
      <c r="C8" s="12"/>
      <c r="D8" s="12">
        <v>113</v>
      </c>
      <c r="E8" s="13">
        <v>135</v>
      </c>
      <c r="F8" s="13">
        <v>140</v>
      </c>
      <c r="G8" s="13">
        <v>143</v>
      </c>
      <c r="H8" s="13">
        <v>156</v>
      </c>
      <c r="I8" s="13">
        <v>161</v>
      </c>
      <c r="J8" s="13">
        <v>196</v>
      </c>
      <c r="K8" s="13">
        <v>226</v>
      </c>
      <c r="L8" s="13">
        <v>226</v>
      </c>
      <c r="M8" s="13">
        <v>231</v>
      </c>
      <c r="N8" s="13">
        <v>238</v>
      </c>
      <c r="O8" s="13">
        <v>248</v>
      </c>
      <c r="P8" s="13">
        <v>255</v>
      </c>
      <c r="Q8" s="13">
        <v>269</v>
      </c>
      <c r="R8" s="13">
        <v>292</v>
      </c>
      <c r="S8" s="17">
        <v>326</v>
      </c>
      <c r="T8" s="17">
        <v>350</v>
      </c>
      <c r="U8" s="17">
        <v>386</v>
      </c>
      <c r="V8" s="17">
        <v>430</v>
      </c>
      <c r="W8" s="17">
        <v>491</v>
      </c>
      <c r="X8" s="17">
        <v>577</v>
      </c>
      <c r="Y8" s="13">
        <v>650</v>
      </c>
      <c r="Z8" s="18">
        <v>711</v>
      </c>
      <c r="AA8" s="18">
        <v>764</v>
      </c>
      <c r="AB8" s="18">
        <v>790</v>
      </c>
      <c r="AC8" s="18">
        <v>848</v>
      </c>
      <c r="AD8" s="18">
        <v>881</v>
      </c>
      <c r="AE8" s="18">
        <v>918</v>
      </c>
      <c r="AF8" s="18">
        <v>950</v>
      </c>
      <c r="AG8" s="18">
        <v>964</v>
      </c>
      <c r="AH8" s="18">
        <v>996</v>
      </c>
      <c r="AI8" s="18">
        <v>1057</v>
      </c>
      <c r="AJ8" s="18">
        <v>1097</v>
      </c>
      <c r="AK8" s="18">
        <v>1115</v>
      </c>
      <c r="AL8" s="18">
        <v>1139</v>
      </c>
      <c r="AM8" s="18">
        <v>1160</v>
      </c>
      <c r="AN8" s="18">
        <v>1167</v>
      </c>
      <c r="AO8" s="18">
        <v>1187</v>
      </c>
      <c r="AP8" s="18">
        <v>1220</v>
      </c>
      <c r="AQ8" s="18">
        <v>1231</v>
      </c>
      <c r="AR8" s="18">
        <v>1246</v>
      </c>
      <c r="AS8" s="18">
        <v>1242</v>
      </c>
      <c r="AT8" s="18">
        <v>1307</v>
      </c>
      <c r="AU8" s="18">
        <v>1355</v>
      </c>
      <c r="AV8" s="18">
        <v>1375</v>
      </c>
      <c r="AW8" s="18">
        <v>1417</v>
      </c>
      <c r="AX8" s="18">
        <v>1439</v>
      </c>
      <c r="AY8" s="18">
        <v>1444</v>
      </c>
      <c r="AZ8" s="18">
        <v>1449</v>
      </c>
      <c r="BA8" s="18">
        <v>1471</v>
      </c>
      <c r="BB8" s="18">
        <v>1492</v>
      </c>
      <c r="BC8" s="18">
        <v>1492</v>
      </c>
      <c r="BD8" s="18">
        <v>1523</v>
      </c>
      <c r="BE8" s="11">
        <v>1527</v>
      </c>
      <c r="BF8" s="11">
        <v>1617</v>
      </c>
      <c r="BG8" s="11">
        <v>1656</v>
      </c>
      <c r="BH8" s="11">
        <v>1667</v>
      </c>
      <c r="BI8" s="11">
        <v>1679</v>
      </c>
      <c r="BJ8" s="11">
        <v>1689</v>
      </c>
      <c r="BK8" s="11">
        <v>1701</v>
      </c>
      <c r="BL8" s="11">
        <v>1719</v>
      </c>
      <c r="BM8" s="11">
        <v>1742</v>
      </c>
      <c r="BN8" s="11">
        <v>1754</v>
      </c>
      <c r="BO8" s="11">
        <v>1769</v>
      </c>
      <c r="BP8" s="11">
        <v>1774</v>
      </c>
      <c r="BQ8" s="11">
        <v>1774</v>
      </c>
      <c r="BR8" s="11">
        <v>1909</v>
      </c>
      <c r="BS8" s="11">
        <v>1946</v>
      </c>
      <c r="BT8" s="11">
        <v>1953</v>
      </c>
      <c r="BU8" s="11">
        <v>1978</v>
      </c>
      <c r="BV8" s="11">
        <v>1992</v>
      </c>
      <c r="BW8" s="11">
        <v>1998</v>
      </c>
      <c r="BX8" s="11">
        <v>2015</v>
      </c>
      <c r="BY8" s="11">
        <v>2037</v>
      </c>
      <c r="BZ8" s="11">
        <v>2063</v>
      </c>
      <c r="CA8" s="11">
        <v>2070</v>
      </c>
      <c r="CB8" s="11">
        <v>2083</v>
      </c>
      <c r="CC8" s="11">
        <v>2084</v>
      </c>
      <c r="CD8" s="11">
        <v>2129</v>
      </c>
      <c r="CE8" s="11">
        <v>2244</v>
      </c>
      <c r="CF8" s="11">
        <v>2288</v>
      </c>
      <c r="CG8" s="11">
        <v>2333</v>
      </c>
      <c r="CH8" s="11">
        <v>2347</v>
      </c>
      <c r="CI8" s="11">
        <v>2349</v>
      </c>
      <c r="CJ8" s="11">
        <v>2362</v>
      </c>
      <c r="CK8" s="11">
        <v>2402</v>
      </c>
      <c r="CL8" s="11">
        <v>2454</v>
      </c>
      <c r="CM8" s="11">
        <v>2472</v>
      </c>
      <c r="CN8" s="11">
        <v>2498</v>
      </c>
      <c r="CO8" s="11">
        <v>2545</v>
      </c>
      <c r="CP8" s="11">
        <v>2653</v>
      </c>
      <c r="CQ8" s="11">
        <v>2688</v>
      </c>
      <c r="CR8" s="11">
        <v>2753</v>
      </c>
      <c r="CS8" s="11">
        <v>2764</v>
      </c>
      <c r="CT8" s="11">
        <v>2781</v>
      </c>
      <c r="CU8" s="11">
        <v>2837</v>
      </c>
      <c r="CV8" s="11">
        <v>2933</v>
      </c>
      <c r="CW8" s="11">
        <v>2978</v>
      </c>
      <c r="CX8" s="11">
        <v>3000</v>
      </c>
      <c r="CY8" s="11">
        <v>3022</v>
      </c>
      <c r="CZ8" s="11">
        <v>3054</v>
      </c>
      <c r="DA8" s="11">
        <v>3101</v>
      </c>
      <c r="DB8" s="11">
        <v>3305</v>
      </c>
      <c r="DC8" s="11">
        <v>3390</v>
      </c>
      <c r="DD8" s="15">
        <v>3407</v>
      </c>
      <c r="DE8" s="11">
        <v>3423</v>
      </c>
      <c r="DF8" s="11">
        <v>3447</v>
      </c>
      <c r="DG8" s="11">
        <v>3476</v>
      </c>
      <c r="DH8" s="11">
        <v>3489</v>
      </c>
      <c r="DI8" s="11">
        <v>3538</v>
      </c>
      <c r="DJ8" s="11">
        <v>3571</v>
      </c>
      <c r="DK8" s="11">
        <v>3589</v>
      </c>
      <c r="DL8" s="11">
        <v>3615</v>
      </c>
      <c r="DM8" s="11">
        <v>3647</v>
      </c>
      <c r="DN8" s="11">
        <v>3755</v>
      </c>
      <c r="DO8" s="11">
        <v>3828</v>
      </c>
      <c r="DP8" s="11">
        <v>3861</v>
      </c>
      <c r="DQ8" s="11">
        <v>4107</v>
      </c>
      <c r="DR8" s="11">
        <v>4136</v>
      </c>
      <c r="DS8" s="11">
        <v>4170</v>
      </c>
      <c r="DT8" s="11">
        <v>4172</v>
      </c>
      <c r="DU8" s="11">
        <v>4199</v>
      </c>
      <c r="DV8" s="11">
        <v>4235</v>
      </c>
      <c r="DW8" s="11">
        <v>4270</v>
      </c>
      <c r="DX8" s="11">
        <v>4288</v>
      </c>
      <c r="DY8" s="11">
        <v>4305</v>
      </c>
      <c r="DZ8" s="11">
        <v>4363</v>
      </c>
      <c r="EA8" s="11">
        <v>4444</v>
      </c>
      <c r="EB8" s="11">
        <v>4584</v>
      </c>
      <c r="EC8" s="11">
        <v>4714</v>
      </c>
    </row>
    <row r="9" spans="1:133" s="19" customFormat="1" ht="35.4" thickBot="1" x14ac:dyDescent="0.35">
      <c r="A9" s="16" t="s">
        <v>6</v>
      </c>
      <c r="B9" s="12" t="s">
        <v>8</v>
      </c>
      <c r="C9" s="12" t="s">
        <v>8</v>
      </c>
      <c r="D9" s="12" t="s">
        <v>8</v>
      </c>
      <c r="E9" s="13">
        <f>E8-D8</f>
        <v>22</v>
      </c>
      <c r="F9" s="13" t="s">
        <v>9</v>
      </c>
      <c r="G9" s="13">
        <f>G8-F8</f>
        <v>3</v>
      </c>
      <c r="H9" s="13">
        <f t="shared" ref="H9:BT9" si="42">H8-G8</f>
        <v>13</v>
      </c>
      <c r="I9" s="13">
        <f t="shared" si="42"/>
        <v>5</v>
      </c>
      <c r="J9" s="13">
        <f t="shared" si="42"/>
        <v>35</v>
      </c>
      <c r="K9" s="13">
        <f t="shared" si="42"/>
        <v>30</v>
      </c>
      <c r="L9" s="13">
        <f t="shared" si="42"/>
        <v>0</v>
      </c>
      <c r="M9" s="13">
        <f t="shared" si="42"/>
        <v>5</v>
      </c>
      <c r="N9" s="13">
        <f t="shared" si="42"/>
        <v>7</v>
      </c>
      <c r="O9" s="13">
        <f t="shared" si="42"/>
        <v>10</v>
      </c>
      <c r="P9" s="13">
        <f t="shared" si="42"/>
        <v>7</v>
      </c>
      <c r="Q9" s="13">
        <f t="shared" si="42"/>
        <v>14</v>
      </c>
      <c r="R9" s="13">
        <f t="shared" si="42"/>
        <v>23</v>
      </c>
      <c r="S9" s="13">
        <f t="shared" si="42"/>
        <v>34</v>
      </c>
      <c r="T9" s="13">
        <f t="shared" si="42"/>
        <v>24</v>
      </c>
      <c r="U9" s="13">
        <f t="shared" si="42"/>
        <v>36</v>
      </c>
      <c r="V9" s="13">
        <f t="shared" si="42"/>
        <v>44</v>
      </c>
      <c r="W9" s="13">
        <f t="shared" si="42"/>
        <v>61</v>
      </c>
      <c r="X9" s="13">
        <f t="shared" si="42"/>
        <v>86</v>
      </c>
      <c r="Y9" s="13">
        <f t="shared" si="42"/>
        <v>73</v>
      </c>
      <c r="Z9" s="13">
        <f t="shared" si="42"/>
        <v>61</v>
      </c>
      <c r="AA9" s="13">
        <f t="shared" si="42"/>
        <v>53</v>
      </c>
      <c r="AB9" s="13">
        <f t="shared" si="42"/>
        <v>26</v>
      </c>
      <c r="AC9" s="13">
        <f t="shared" si="42"/>
        <v>58</v>
      </c>
      <c r="AD9" s="13">
        <f t="shared" si="42"/>
        <v>33</v>
      </c>
      <c r="AE9" s="13">
        <f t="shared" si="42"/>
        <v>37</v>
      </c>
      <c r="AF9" s="13">
        <f t="shared" si="42"/>
        <v>32</v>
      </c>
      <c r="AG9" s="13">
        <f t="shared" si="42"/>
        <v>14</v>
      </c>
      <c r="AH9" s="13">
        <f t="shared" si="42"/>
        <v>32</v>
      </c>
      <c r="AI9" s="13">
        <f t="shared" si="42"/>
        <v>61</v>
      </c>
      <c r="AJ9" s="13">
        <f t="shared" si="42"/>
        <v>40</v>
      </c>
      <c r="AK9" s="13">
        <f t="shared" si="42"/>
        <v>18</v>
      </c>
      <c r="AL9" s="13">
        <f t="shared" si="42"/>
        <v>24</v>
      </c>
      <c r="AM9" s="13">
        <f t="shared" si="42"/>
        <v>21</v>
      </c>
      <c r="AN9" s="13">
        <f t="shared" si="42"/>
        <v>7</v>
      </c>
      <c r="AO9" s="13">
        <f t="shared" si="42"/>
        <v>20</v>
      </c>
      <c r="AP9" s="13">
        <f t="shared" si="42"/>
        <v>33</v>
      </c>
      <c r="AQ9" s="13">
        <f t="shared" si="42"/>
        <v>11</v>
      </c>
      <c r="AR9" s="13">
        <f t="shared" si="42"/>
        <v>15</v>
      </c>
      <c r="AS9" s="13">
        <f t="shared" si="42"/>
        <v>-4</v>
      </c>
      <c r="AT9" s="13">
        <f t="shared" si="42"/>
        <v>65</v>
      </c>
      <c r="AU9" s="13">
        <f t="shared" si="42"/>
        <v>48</v>
      </c>
      <c r="AV9" s="13">
        <f t="shared" si="42"/>
        <v>20</v>
      </c>
      <c r="AW9" s="13">
        <f t="shared" si="42"/>
        <v>42</v>
      </c>
      <c r="AX9" s="13">
        <f t="shared" si="42"/>
        <v>22</v>
      </c>
      <c r="AY9" s="13">
        <f t="shared" si="42"/>
        <v>5</v>
      </c>
      <c r="AZ9" s="13">
        <f t="shared" si="42"/>
        <v>5</v>
      </c>
      <c r="BA9" s="13">
        <f t="shared" si="42"/>
        <v>22</v>
      </c>
      <c r="BB9" s="13">
        <f t="shared" si="42"/>
        <v>21</v>
      </c>
      <c r="BC9" s="13">
        <f t="shared" si="42"/>
        <v>0</v>
      </c>
      <c r="BD9" s="13">
        <f t="shared" si="42"/>
        <v>31</v>
      </c>
      <c r="BE9" s="13">
        <f t="shared" si="42"/>
        <v>4</v>
      </c>
      <c r="BF9" s="13">
        <f t="shared" si="42"/>
        <v>90</v>
      </c>
      <c r="BG9" s="13">
        <f t="shared" si="42"/>
        <v>39</v>
      </c>
      <c r="BH9" s="13">
        <f t="shared" si="42"/>
        <v>11</v>
      </c>
      <c r="BI9" s="13">
        <f t="shared" si="42"/>
        <v>12</v>
      </c>
      <c r="BJ9" s="13">
        <f t="shared" si="42"/>
        <v>10</v>
      </c>
      <c r="BK9" s="13">
        <f t="shared" si="42"/>
        <v>12</v>
      </c>
      <c r="BL9" s="13">
        <f t="shared" si="42"/>
        <v>18</v>
      </c>
      <c r="BM9" s="13">
        <f t="shared" si="42"/>
        <v>23</v>
      </c>
      <c r="BN9" s="13">
        <f t="shared" si="42"/>
        <v>12</v>
      </c>
      <c r="BO9" s="13">
        <f t="shared" si="42"/>
        <v>15</v>
      </c>
      <c r="BP9" s="13">
        <f t="shared" si="42"/>
        <v>5</v>
      </c>
      <c r="BQ9" s="13">
        <f t="shared" si="42"/>
        <v>0</v>
      </c>
      <c r="BR9" s="13">
        <f t="shared" si="42"/>
        <v>135</v>
      </c>
      <c r="BS9" s="13">
        <f t="shared" si="42"/>
        <v>37</v>
      </c>
      <c r="BT9" s="13">
        <f t="shared" si="42"/>
        <v>7</v>
      </c>
      <c r="BU9" s="13">
        <f t="shared" ref="BU9:BY9" si="43">BU8-BT8</f>
        <v>25</v>
      </c>
      <c r="BV9" s="13">
        <f t="shared" si="43"/>
        <v>14</v>
      </c>
      <c r="BW9" s="13">
        <f t="shared" si="43"/>
        <v>6</v>
      </c>
      <c r="BX9" s="13">
        <f t="shared" si="43"/>
        <v>17</v>
      </c>
      <c r="BY9" s="13">
        <f t="shared" si="43"/>
        <v>22</v>
      </c>
      <c r="BZ9" s="13">
        <f t="shared" ref="BZ9:CN9" si="44">BZ8-BY8</f>
        <v>26</v>
      </c>
      <c r="CA9" s="13">
        <f t="shared" si="44"/>
        <v>7</v>
      </c>
      <c r="CB9" s="13">
        <f t="shared" si="44"/>
        <v>13</v>
      </c>
      <c r="CC9" s="13">
        <f t="shared" si="44"/>
        <v>1</v>
      </c>
      <c r="CD9" s="13">
        <f t="shared" si="44"/>
        <v>45</v>
      </c>
      <c r="CE9" s="13">
        <f t="shared" si="44"/>
        <v>115</v>
      </c>
      <c r="CF9" s="13">
        <f t="shared" si="44"/>
        <v>44</v>
      </c>
      <c r="CG9" s="13">
        <f t="shared" si="44"/>
        <v>45</v>
      </c>
      <c r="CH9" s="13">
        <f t="shared" si="44"/>
        <v>14</v>
      </c>
      <c r="CI9" s="13">
        <f t="shared" si="44"/>
        <v>2</v>
      </c>
      <c r="CJ9" s="13">
        <f t="shared" si="44"/>
        <v>13</v>
      </c>
      <c r="CK9" s="13">
        <f t="shared" si="44"/>
        <v>40</v>
      </c>
      <c r="CL9" s="13">
        <f t="shared" si="44"/>
        <v>52</v>
      </c>
      <c r="CM9" s="13">
        <f t="shared" si="44"/>
        <v>18</v>
      </c>
      <c r="CN9" s="13">
        <f t="shared" si="44"/>
        <v>26</v>
      </c>
      <c r="CO9" s="13">
        <f t="shared" ref="CO9:CT9" si="45">CO8-CN8</f>
        <v>47</v>
      </c>
      <c r="CP9" s="13">
        <f t="shared" si="45"/>
        <v>108</v>
      </c>
      <c r="CQ9" s="13">
        <f t="shared" si="45"/>
        <v>35</v>
      </c>
      <c r="CR9" s="13">
        <f t="shared" si="45"/>
        <v>65</v>
      </c>
      <c r="CS9" s="13">
        <f t="shared" si="45"/>
        <v>11</v>
      </c>
      <c r="CT9" s="13">
        <f t="shared" si="45"/>
        <v>17</v>
      </c>
      <c r="CU9" s="13">
        <f t="shared" ref="CU9:DG9" si="46">CU8-CT8</f>
        <v>56</v>
      </c>
      <c r="CV9" s="13">
        <f t="shared" si="46"/>
        <v>96</v>
      </c>
      <c r="CW9" s="13">
        <f t="shared" si="46"/>
        <v>45</v>
      </c>
      <c r="CX9" s="13">
        <f t="shared" si="46"/>
        <v>22</v>
      </c>
      <c r="CY9" s="13">
        <f t="shared" si="46"/>
        <v>22</v>
      </c>
      <c r="CZ9" s="13">
        <f t="shared" si="46"/>
        <v>32</v>
      </c>
      <c r="DA9" s="13">
        <f t="shared" si="46"/>
        <v>47</v>
      </c>
      <c r="DB9" s="13">
        <f t="shared" si="46"/>
        <v>204</v>
      </c>
      <c r="DC9" s="13">
        <f t="shared" si="46"/>
        <v>85</v>
      </c>
      <c r="DD9" s="13">
        <f t="shared" si="46"/>
        <v>17</v>
      </c>
      <c r="DE9" s="13">
        <f t="shared" si="46"/>
        <v>16</v>
      </c>
      <c r="DF9" s="13">
        <f t="shared" si="46"/>
        <v>24</v>
      </c>
      <c r="DG9" s="13">
        <f t="shared" si="46"/>
        <v>29</v>
      </c>
      <c r="DH9" s="13">
        <f t="shared" ref="DH9:DM9" si="47">DH8-DG8</f>
        <v>13</v>
      </c>
      <c r="DI9" s="13">
        <f t="shared" si="47"/>
        <v>49</v>
      </c>
      <c r="DJ9" s="13">
        <f t="shared" si="47"/>
        <v>33</v>
      </c>
      <c r="DK9" s="13">
        <f t="shared" si="47"/>
        <v>18</v>
      </c>
      <c r="DL9" s="13">
        <f t="shared" si="47"/>
        <v>26</v>
      </c>
      <c r="DM9" s="13">
        <f t="shared" si="47"/>
        <v>32</v>
      </c>
      <c r="DN9" s="13">
        <f t="shared" ref="DN9:EC9" si="48">DN8-DM8</f>
        <v>108</v>
      </c>
      <c r="DO9" s="13">
        <f t="shared" si="48"/>
        <v>73</v>
      </c>
      <c r="DP9" s="13">
        <f t="shared" si="48"/>
        <v>33</v>
      </c>
      <c r="DQ9" s="13">
        <f t="shared" si="48"/>
        <v>246</v>
      </c>
      <c r="DR9" s="13">
        <f t="shared" si="48"/>
        <v>29</v>
      </c>
      <c r="DS9" s="13">
        <f t="shared" si="48"/>
        <v>34</v>
      </c>
      <c r="DT9" s="13">
        <f t="shared" si="48"/>
        <v>2</v>
      </c>
      <c r="DU9" s="13">
        <f t="shared" si="48"/>
        <v>27</v>
      </c>
      <c r="DV9" s="13">
        <f t="shared" si="48"/>
        <v>36</v>
      </c>
      <c r="DW9" s="13">
        <f t="shared" si="48"/>
        <v>35</v>
      </c>
      <c r="DX9" s="13">
        <f t="shared" si="48"/>
        <v>18</v>
      </c>
      <c r="DY9" s="13">
        <f t="shared" si="48"/>
        <v>17</v>
      </c>
      <c r="DZ9" s="13">
        <f t="shared" si="48"/>
        <v>58</v>
      </c>
      <c r="EA9" s="13">
        <f t="shared" si="48"/>
        <v>81</v>
      </c>
      <c r="EB9" s="13">
        <f t="shared" si="48"/>
        <v>140</v>
      </c>
      <c r="EC9" s="13">
        <f t="shared" si="48"/>
        <v>130</v>
      </c>
    </row>
    <row r="10" spans="1:133" s="1" customFormat="1" ht="18" thickBot="1" x14ac:dyDescent="0.35">
      <c r="A10" s="8" t="s">
        <v>2</v>
      </c>
      <c r="B10" s="4" t="s">
        <v>8</v>
      </c>
      <c r="C10" s="4" t="s">
        <v>9</v>
      </c>
      <c r="D10" s="4" t="s">
        <v>9</v>
      </c>
      <c r="E10" s="5" t="s">
        <v>9</v>
      </c>
      <c r="F10" s="5" t="s">
        <v>9</v>
      </c>
      <c r="G10" s="5">
        <f>G9/F8</f>
        <v>2.1428571428571429E-2</v>
      </c>
      <c r="H10" s="5">
        <f t="shared" ref="H10:BT10" si="49">H9/G8</f>
        <v>9.0909090909090912E-2</v>
      </c>
      <c r="I10" s="5">
        <f t="shared" si="49"/>
        <v>3.2051282051282048E-2</v>
      </c>
      <c r="J10" s="5">
        <f t="shared" si="49"/>
        <v>0.21739130434782608</v>
      </c>
      <c r="K10" s="5">
        <f t="shared" si="49"/>
        <v>0.15306122448979592</v>
      </c>
      <c r="L10" s="5">
        <f t="shared" si="49"/>
        <v>0</v>
      </c>
      <c r="M10" s="5">
        <f t="shared" si="49"/>
        <v>2.2123893805309734E-2</v>
      </c>
      <c r="N10" s="5">
        <f t="shared" si="49"/>
        <v>3.0303030303030304E-2</v>
      </c>
      <c r="O10" s="5">
        <f t="shared" si="49"/>
        <v>4.2016806722689079E-2</v>
      </c>
      <c r="P10" s="5">
        <f t="shared" ref="P10" si="50">P9/O8</f>
        <v>2.8225806451612902E-2</v>
      </c>
      <c r="Q10" s="5">
        <f t="shared" ref="Q10" si="51">Q9/P8</f>
        <v>5.4901960784313725E-2</v>
      </c>
      <c r="R10" s="5">
        <f t="shared" si="49"/>
        <v>8.5501858736059477E-2</v>
      </c>
      <c r="S10" s="5">
        <f t="shared" si="49"/>
        <v>0.11643835616438356</v>
      </c>
      <c r="T10" s="5">
        <f t="shared" si="49"/>
        <v>7.3619631901840496E-2</v>
      </c>
      <c r="U10" s="5">
        <f t="shared" si="49"/>
        <v>0.10285714285714286</v>
      </c>
      <c r="V10" s="5">
        <f t="shared" si="49"/>
        <v>0.11398963730569948</v>
      </c>
      <c r="W10" s="5">
        <f t="shared" si="49"/>
        <v>0.14186046511627906</v>
      </c>
      <c r="X10" s="5">
        <f t="shared" si="49"/>
        <v>0.17515274949083504</v>
      </c>
      <c r="Y10" s="5">
        <f t="shared" si="49"/>
        <v>0.1265164644714038</v>
      </c>
      <c r="Z10" s="5">
        <f t="shared" si="49"/>
        <v>9.3846153846153843E-2</v>
      </c>
      <c r="AA10" s="5">
        <f t="shared" si="49"/>
        <v>7.4542897327707455E-2</v>
      </c>
      <c r="AB10" s="5">
        <f t="shared" si="49"/>
        <v>3.4031413612565446E-2</v>
      </c>
      <c r="AC10" s="5">
        <f t="shared" si="49"/>
        <v>7.3417721518987344E-2</v>
      </c>
      <c r="AD10" s="5">
        <f t="shared" si="49"/>
        <v>3.891509433962264E-2</v>
      </c>
      <c r="AE10" s="5">
        <f t="shared" si="49"/>
        <v>4.1997729852440407E-2</v>
      </c>
      <c r="AF10" s="5">
        <f t="shared" si="49"/>
        <v>3.4858387799564274E-2</v>
      </c>
      <c r="AG10" s="5">
        <f t="shared" si="49"/>
        <v>1.4736842105263158E-2</v>
      </c>
      <c r="AH10" s="5">
        <f t="shared" si="49"/>
        <v>3.3195020746887967E-2</v>
      </c>
      <c r="AI10" s="5">
        <f t="shared" si="49"/>
        <v>6.1244979919678713E-2</v>
      </c>
      <c r="AJ10" s="5">
        <f t="shared" si="49"/>
        <v>3.7842951750236518E-2</v>
      </c>
      <c r="AK10" s="5">
        <f t="shared" si="49"/>
        <v>1.6408386508659983E-2</v>
      </c>
      <c r="AL10" s="5">
        <f t="shared" si="49"/>
        <v>2.1524663677130046E-2</v>
      </c>
      <c r="AM10" s="5">
        <f t="shared" si="49"/>
        <v>1.8437225636523266E-2</v>
      </c>
      <c r="AN10" s="5">
        <f t="shared" si="49"/>
        <v>6.0344827586206896E-3</v>
      </c>
      <c r="AO10" s="5">
        <f t="shared" si="49"/>
        <v>1.713796058269066E-2</v>
      </c>
      <c r="AP10" s="5">
        <f t="shared" si="49"/>
        <v>2.780117944397641E-2</v>
      </c>
      <c r="AQ10" s="5">
        <f t="shared" si="49"/>
        <v>9.0163934426229515E-3</v>
      </c>
      <c r="AR10" s="5">
        <f t="shared" si="49"/>
        <v>1.2185215272136474E-2</v>
      </c>
      <c r="AS10" s="5">
        <f t="shared" si="49"/>
        <v>-3.2102728731942215E-3</v>
      </c>
      <c r="AT10" s="5">
        <f t="shared" si="49"/>
        <v>5.2334943639291469E-2</v>
      </c>
      <c r="AU10" s="5">
        <f t="shared" si="49"/>
        <v>3.6725325172149964E-2</v>
      </c>
      <c r="AV10" s="5">
        <f t="shared" si="49"/>
        <v>1.4760147601476014E-2</v>
      </c>
      <c r="AW10" s="5">
        <f t="shared" si="49"/>
        <v>3.0545454545454546E-2</v>
      </c>
      <c r="AX10" s="5">
        <f t="shared" si="49"/>
        <v>1.5525758645024701E-2</v>
      </c>
      <c r="AY10" s="5">
        <f t="shared" si="49"/>
        <v>3.4746351633078527E-3</v>
      </c>
      <c r="AZ10" s="5">
        <f t="shared" si="49"/>
        <v>3.4626038781163434E-3</v>
      </c>
      <c r="BA10" s="5">
        <f t="shared" si="49"/>
        <v>1.518288474810214E-2</v>
      </c>
      <c r="BB10" s="5">
        <f t="shared" si="49"/>
        <v>1.4276002719238613E-2</v>
      </c>
      <c r="BC10" s="5">
        <f t="shared" si="49"/>
        <v>0</v>
      </c>
      <c r="BD10" s="5">
        <f t="shared" si="49"/>
        <v>2.0777479892761394E-2</v>
      </c>
      <c r="BE10" s="5">
        <f t="shared" si="49"/>
        <v>2.6263952724885093E-3</v>
      </c>
      <c r="BF10" s="5">
        <f t="shared" si="49"/>
        <v>5.8939096267190572E-2</v>
      </c>
      <c r="BG10" s="5">
        <f t="shared" si="49"/>
        <v>2.4118738404452691E-2</v>
      </c>
      <c r="BH10" s="5">
        <f t="shared" si="49"/>
        <v>6.642512077294686E-3</v>
      </c>
      <c r="BI10" s="5">
        <f t="shared" si="49"/>
        <v>7.1985602879424118E-3</v>
      </c>
      <c r="BJ10" s="5">
        <f t="shared" si="49"/>
        <v>5.9559261465157833E-3</v>
      </c>
      <c r="BK10" s="5">
        <f t="shared" si="49"/>
        <v>7.104795737122558E-3</v>
      </c>
      <c r="BL10" s="5">
        <f t="shared" si="49"/>
        <v>1.0582010582010581E-2</v>
      </c>
      <c r="BM10" s="5">
        <f t="shared" si="49"/>
        <v>1.3379872018615475E-2</v>
      </c>
      <c r="BN10" s="5">
        <f t="shared" si="49"/>
        <v>6.8886337543053958E-3</v>
      </c>
      <c r="BO10" s="5">
        <f t="shared" si="49"/>
        <v>8.5518814139110607E-3</v>
      </c>
      <c r="BP10" s="5">
        <f t="shared" si="49"/>
        <v>2.8264556246466932E-3</v>
      </c>
      <c r="BQ10" s="5">
        <f t="shared" si="49"/>
        <v>0</v>
      </c>
      <c r="BR10" s="5">
        <f t="shared" si="49"/>
        <v>7.6099210822998878E-2</v>
      </c>
      <c r="BS10" s="5">
        <f t="shared" si="49"/>
        <v>1.9381875327396544E-2</v>
      </c>
      <c r="BT10" s="5">
        <f t="shared" si="49"/>
        <v>3.5971223021582736E-3</v>
      </c>
      <c r="BU10" s="5">
        <f t="shared" ref="BU10:BY10" si="52">BU9/BT8</f>
        <v>1.2800819252432157E-2</v>
      </c>
      <c r="BV10" s="5">
        <f t="shared" si="52"/>
        <v>7.0778564206268957E-3</v>
      </c>
      <c r="BW10" s="5">
        <f t="shared" si="52"/>
        <v>3.0120481927710845E-3</v>
      </c>
      <c r="BX10" s="5">
        <f t="shared" si="52"/>
        <v>8.5085085085085093E-3</v>
      </c>
      <c r="BY10" s="5">
        <f t="shared" si="52"/>
        <v>1.0918114143920596E-2</v>
      </c>
      <c r="BZ10" s="5">
        <f t="shared" ref="BZ10:CN10" si="53">BZ9/BY8</f>
        <v>1.2763868433971527E-2</v>
      </c>
      <c r="CA10" s="5">
        <f t="shared" si="53"/>
        <v>3.3931168201648087E-3</v>
      </c>
      <c r="CB10" s="5">
        <f t="shared" si="53"/>
        <v>6.2801932367149756E-3</v>
      </c>
      <c r="CC10" s="5">
        <f t="shared" si="53"/>
        <v>4.8007681228996637E-4</v>
      </c>
      <c r="CD10" s="5">
        <f t="shared" si="53"/>
        <v>2.1593090211132437E-2</v>
      </c>
      <c r="CE10" s="5">
        <f t="shared" si="53"/>
        <v>5.4015969938938466E-2</v>
      </c>
      <c r="CF10" s="5">
        <f t="shared" si="53"/>
        <v>1.9607843137254902E-2</v>
      </c>
      <c r="CG10" s="5">
        <f t="shared" si="53"/>
        <v>1.9667832167832168E-2</v>
      </c>
      <c r="CH10" s="5">
        <f t="shared" si="53"/>
        <v>6.0008572653236173E-3</v>
      </c>
      <c r="CI10" s="5">
        <f t="shared" si="53"/>
        <v>8.5215168299957388E-4</v>
      </c>
      <c r="CJ10" s="5">
        <f t="shared" si="53"/>
        <v>5.5342699020859941E-3</v>
      </c>
      <c r="CK10" s="5">
        <f t="shared" si="53"/>
        <v>1.6934801016088061E-2</v>
      </c>
      <c r="CL10" s="5">
        <f t="shared" si="53"/>
        <v>2.1648626144879269E-2</v>
      </c>
      <c r="CM10" s="5">
        <f t="shared" si="53"/>
        <v>7.3349633251833741E-3</v>
      </c>
      <c r="CN10" s="5">
        <f t="shared" si="53"/>
        <v>1.0517799352750809E-2</v>
      </c>
      <c r="CO10" s="5">
        <f t="shared" ref="CO10:DG10" si="54">CO9/CN8</f>
        <v>1.8815052041633307E-2</v>
      </c>
      <c r="CP10" s="5">
        <f t="shared" si="54"/>
        <v>4.2436149312377207E-2</v>
      </c>
      <c r="CQ10" s="5">
        <f t="shared" si="54"/>
        <v>1.3192612137203167E-2</v>
      </c>
      <c r="CR10" s="5">
        <f t="shared" si="54"/>
        <v>2.418154761904762E-2</v>
      </c>
      <c r="CS10" s="5">
        <f t="shared" si="54"/>
        <v>3.9956411187795134E-3</v>
      </c>
      <c r="CT10" s="5">
        <f t="shared" si="54"/>
        <v>6.1505065123010133E-3</v>
      </c>
      <c r="CU10" s="5">
        <f t="shared" si="54"/>
        <v>2.0136641495864797E-2</v>
      </c>
      <c r="CV10" s="5">
        <f t="shared" si="54"/>
        <v>3.38385618611209E-2</v>
      </c>
      <c r="CW10" s="5">
        <f t="shared" si="54"/>
        <v>1.5342652574156155E-2</v>
      </c>
      <c r="CX10" s="5">
        <f t="shared" si="54"/>
        <v>7.3875083948959034E-3</v>
      </c>
      <c r="CY10" s="5">
        <f t="shared" si="54"/>
        <v>7.3333333333333332E-3</v>
      </c>
      <c r="CZ10" s="5">
        <f t="shared" si="54"/>
        <v>1.0589013898080741E-2</v>
      </c>
      <c r="DA10" s="5">
        <f t="shared" si="54"/>
        <v>1.538965291421087E-2</v>
      </c>
      <c r="DB10" s="5">
        <f t="shared" si="54"/>
        <v>6.5785230570783615E-2</v>
      </c>
      <c r="DC10" s="5">
        <f t="shared" si="54"/>
        <v>2.5718608169440244E-2</v>
      </c>
      <c r="DD10" s="5">
        <f t="shared" si="54"/>
        <v>5.0147492625368731E-3</v>
      </c>
      <c r="DE10" s="5">
        <f t="shared" si="54"/>
        <v>4.696213677722336E-3</v>
      </c>
      <c r="DF10" s="5">
        <f t="shared" si="54"/>
        <v>7.0113935144609993E-3</v>
      </c>
      <c r="DG10" s="5">
        <f t="shared" si="54"/>
        <v>8.4131128517551494E-3</v>
      </c>
      <c r="DH10" s="5">
        <f t="shared" ref="DH10:DM10" si="55">DH9/DG8</f>
        <v>3.7399309551208286E-3</v>
      </c>
      <c r="DI10" s="5">
        <f t="shared" si="55"/>
        <v>1.4044138721696761E-2</v>
      </c>
      <c r="DJ10" s="5">
        <f t="shared" si="55"/>
        <v>9.3273035613340872E-3</v>
      </c>
      <c r="DK10" s="5">
        <f t="shared" si="55"/>
        <v>5.04060487258471E-3</v>
      </c>
      <c r="DL10" s="5">
        <f t="shared" si="55"/>
        <v>7.2443577598216777E-3</v>
      </c>
      <c r="DM10" s="5">
        <f t="shared" si="55"/>
        <v>8.8520055325034576E-3</v>
      </c>
      <c r="DN10" s="5">
        <f t="shared" ref="DN10:EC10" si="56">DN9/DM8</f>
        <v>2.9613380860981628E-2</v>
      </c>
      <c r="DO10" s="5">
        <f t="shared" si="56"/>
        <v>1.9440745672436751E-2</v>
      </c>
      <c r="DP10" s="5">
        <f t="shared" si="56"/>
        <v>8.6206896551724137E-3</v>
      </c>
      <c r="DQ10" s="5">
        <f t="shared" si="56"/>
        <v>6.3714063714063712E-2</v>
      </c>
      <c r="DR10" s="5">
        <f t="shared" si="56"/>
        <v>7.0611151692232775E-3</v>
      </c>
      <c r="DS10" s="5">
        <f t="shared" si="56"/>
        <v>8.2205029013539647E-3</v>
      </c>
      <c r="DT10" s="5">
        <f t="shared" si="56"/>
        <v>4.7961630695443646E-4</v>
      </c>
      <c r="DU10" s="5">
        <f t="shared" si="56"/>
        <v>6.4717162032598271E-3</v>
      </c>
      <c r="DV10" s="5">
        <f t="shared" si="56"/>
        <v>8.5734698737794709E-3</v>
      </c>
      <c r="DW10" s="5">
        <f t="shared" si="56"/>
        <v>8.2644628099173556E-3</v>
      </c>
      <c r="DX10" s="5">
        <f t="shared" si="56"/>
        <v>4.2154566744730679E-3</v>
      </c>
      <c r="DY10" s="5">
        <f t="shared" si="56"/>
        <v>3.9645522388059703E-3</v>
      </c>
      <c r="DZ10" s="5">
        <f t="shared" si="56"/>
        <v>1.3472706155632985E-2</v>
      </c>
      <c r="EA10" s="5">
        <f t="shared" si="56"/>
        <v>1.8565207426082971E-2</v>
      </c>
      <c r="EB10" s="5">
        <f t="shared" si="56"/>
        <v>3.1503150315031501E-2</v>
      </c>
      <c r="EC10" s="5">
        <f t="shared" si="56"/>
        <v>2.8359511343804537E-2</v>
      </c>
    </row>
    <row r="11" spans="1:133" s="20" customFormat="1" ht="35.4" thickBot="1" x14ac:dyDescent="0.35">
      <c r="A11" s="16" t="s">
        <v>16</v>
      </c>
      <c r="B11" s="14" t="s">
        <v>9</v>
      </c>
      <c r="C11" s="14" t="s">
        <v>9</v>
      </c>
      <c r="D11" s="14" t="s">
        <v>9</v>
      </c>
      <c r="E11" s="14" t="s">
        <v>9</v>
      </c>
      <c r="F11" s="14" t="s">
        <v>9</v>
      </c>
      <c r="G11" s="14" t="s">
        <v>9</v>
      </c>
      <c r="H11" s="14" t="s">
        <v>9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4" t="s">
        <v>9</v>
      </c>
      <c r="O11" s="14" t="s">
        <v>9</v>
      </c>
      <c r="P11" s="14" t="s">
        <v>9</v>
      </c>
      <c r="Q11" s="14" t="s">
        <v>9</v>
      </c>
      <c r="R11" s="14" t="s">
        <v>9</v>
      </c>
      <c r="S11" s="24">
        <v>43</v>
      </c>
      <c r="T11" s="24">
        <v>55</v>
      </c>
      <c r="U11" s="24">
        <v>59</v>
      </c>
      <c r="V11" s="24">
        <v>65</v>
      </c>
      <c r="W11" s="24">
        <v>72</v>
      </c>
      <c r="X11" s="24">
        <v>81</v>
      </c>
      <c r="Y11" s="24">
        <v>83</v>
      </c>
      <c r="Z11" s="26">
        <v>85</v>
      </c>
      <c r="AA11" s="26">
        <v>89</v>
      </c>
      <c r="AB11" s="26">
        <v>91</v>
      </c>
      <c r="AC11" s="26">
        <v>122</v>
      </c>
      <c r="AD11" s="26">
        <v>123</v>
      </c>
      <c r="AE11" s="26">
        <v>125</v>
      </c>
      <c r="AF11" s="26">
        <v>127</v>
      </c>
      <c r="AG11" s="26">
        <v>127</v>
      </c>
      <c r="AH11" s="26">
        <v>127</v>
      </c>
      <c r="AI11" s="26">
        <v>127</v>
      </c>
      <c r="AJ11" s="26">
        <v>127</v>
      </c>
      <c r="AK11" s="26">
        <v>127</v>
      </c>
      <c r="AL11" s="26">
        <v>130</v>
      </c>
      <c r="AM11" s="26">
        <v>133</v>
      </c>
      <c r="AN11" s="26">
        <v>131</v>
      </c>
      <c r="AO11" s="26">
        <v>131</v>
      </c>
      <c r="AP11" s="26">
        <v>131</v>
      </c>
      <c r="AQ11" s="26">
        <v>131</v>
      </c>
      <c r="AR11" s="26">
        <v>131</v>
      </c>
      <c r="AS11" s="26">
        <v>131</v>
      </c>
      <c r="AT11" s="26">
        <v>137</v>
      </c>
      <c r="AU11" s="26">
        <v>139</v>
      </c>
      <c r="AV11" s="26">
        <v>140</v>
      </c>
      <c r="AW11" s="26">
        <v>141</v>
      </c>
      <c r="AX11" s="26">
        <v>142</v>
      </c>
      <c r="AY11" s="26">
        <v>142</v>
      </c>
      <c r="AZ11" s="26">
        <v>142</v>
      </c>
      <c r="BA11" s="26">
        <v>142</v>
      </c>
      <c r="BB11" s="26">
        <v>142</v>
      </c>
      <c r="BC11" s="26">
        <v>143</v>
      </c>
      <c r="BD11" s="26">
        <v>143</v>
      </c>
      <c r="BE11" s="11">
        <v>143</v>
      </c>
      <c r="BF11" s="11">
        <v>143</v>
      </c>
      <c r="BG11" s="11">
        <v>144</v>
      </c>
      <c r="BH11" s="11">
        <v>144</v>
      </c>
      <c r="BI11" s="11">
        <v>144</v>
      </c>
      <c r="BJ11" s="11">
        <v>144</v>
      </c>
      <c r="BK11" s="11">
        <v>144</v>
      </c>
      <c r="BL11" s="11">
        <v>149</v>
      </c>
      <c r="BM11" s="11">
        <v>149</v>
      </c>
      <c r="BN11" s="11">
        <v>149</v>
      </c>
      <c r="BO11" s="11">
        <v>149</v>
      </c>
      <c r="BP11" s="11">
        <v>149</v>
      </c>
      <c r="BQ11" s="11">
        <v>150</v>
      </c>
      <c r="BR11" s="11">
        <v>150</v>
      </c>
      <c r="BS11" s="11">
        <v>152</v>
      </c>
      <c r="BT11" s="11">
        <v>152</v>
      </c>
      <c r="BU11" s="11">
        <v>153</v>
      </c>
      <c r="BV11" s="11">
        <v>153</v>
      </c>
      <c r="BW11" s="11">
        <v>150</v>
      </c>
      <c r="BX11" s="11">
        <v>154</v>
      </c>
      <c r="BY11" s="11">
        <v>157</v>
      </c>
      <c r="BZ11" s="11">
        <v>157</v>
      </c>
      <c r="CA11" s="11">
        <v>160</v>
      </c>
      <c r="CB11" s="11">
        <v>162</v>
      </c>
      <c r="CC11" s="11">
        <v>163</v>
      </c>
      <c r="CD11" s="11">
        <v>163</v>
      </c>
      <c r="CE11" s="11">
        <v>163</v>
      </c>
      <c r="CF11" s="11">
        <v>163</v>
      </c>
      <c r="CG11" s="11">
        <v>162</v>
      </c>
      <c r="CH11" s="11">
        <v>163</v>
      </c>
      <c r="CI11" s="11">
        <v>164</v>
      </c>
      <c r="CJ11" s="11">
        <v>163</v>
      </c>
      <c r="CK11" s="11">
        <v>166</v>
      </c>
      <c r="CL11" s="11">
        <v>166</v>
      </c>
      <c r="CM11" s="11">
        <v>167</v>
      </c>
      <c r="CN11" s="11">
        <v>167</v>
      </c>
      <c r="CO11" s="11">
        <v>167</v>
      </c>
      <c r="CP11" s="11">
        <v>166</v>
      </c>
      <c r="CQ11" s="11">
        <v>166</v>
      </c>
      <c r="CR11" s="11">
        <v>166</v>
      </c>
      <c r="CS11" s="11">
        <v>168</v>
      </c>
      <c r="CT11" s="11">
        <v>167</v>
      </c>
      <c r="CU11" s="11">
        <v>170</v>
      </c>
      <c r="CV11" s="11">
        <v>169</v>
      </c>
      <c r="CW11" s="11">
        <v>170</v>
      </c>
      <c r="CX11" s="11">
        <v>159</v>
      </c>
      <c r="CY11" s="11">
        <v>158</v>
      </c>
      <c r="CZ11" s="11">
        <v>152</v>
      </c>
      <c r="DA11" s="11">
        <v>154</v>
      </c>
      <c r="DB11" s="11">
        <v>150</v>
      </c>
      <c r="DC11" s="11">
        <v>155</v>
      </c>
      <c r="DD11" s="11">
        <v>153</v>
      </c>
      <c r="DE11" s="11">
        <v>152</v>
      </c>
      <c r="DF11" s="11">
        <v>152</v>
      </c>
      <c r="DG11" s="11">
        <v>153</v>
      </c>
      <c r="DH11" s="11">
        <v>152</v>
      </c>
      <c r="DI11" s="11">
        <v>150</v>
      </c>
      <c r="DJ11" s="11">
        <v>192</v>
      </c>
      <c r="DK11" s="11">
        <v>181</v>
      </c>
      <c r="DL11" s="11">
        <v>194</v>
      </c>
      <c r="DM11" s="11">
        <v>195</v>
      </c>
      <c r="DN11" s="11">
        <v>196</v>
      </c>
      <c r="DO11" s="11">
        <v>196</v>
      </c>
      <c r="DP11" s="11">
        <v>196</v>
      </c>
      <c r="DQ11" s="11">
        <v>195</v>
      </c>
      <c r="DR11" s="11">
        <v>196</v>
      </c>
      <c r="DS11" s="11">
        <v>196</v>
      </c>
      <c r="DT11" s="11">
        <v>196</v>
      </c>
      <c r="DU11" s="11">
        <v>195</v>
      </c>
      <c r="DV11" s="11">
        <v>199</v>
      </c>
      <c r="DW11" s="11">
        <v>201</v>
      </c>
      <c r="DX11" s="11">
        <v>201</v>
      </c>
      <c r="DY11" s="11">
        <v>205</v>
      </c>
      <c r="DZ11" s="11">
        <v>206</v>
      </c>
      <c r="EA11" s="11">
        <v>193</v>
      </c>
      <c r="EB11" s="11">
        <v>194</v>
      </c>
      <c r="EC11" s="11">
        <v>194</v>
      </c>
    </row>
    <row r="12" spans="1:133" s="20" customFormat="1" ht="18" thickBot="1" x14ac:dyDescent="0.35">
      <c r="A12" s="16" t="s">
        <v>7</v>
      </c>
      <c r="B12" s="14" t="s">
        <v>9</v>
      </c>
      <c r="C12" s="14" t="s">
        <v>9</v>
      </c>
      <c r="D12" s="14" t="s">
        <v>9</v>
      </c>
      <c r="E12" s="14" t="s">
        <v>9</v>
      </c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4" t="s">
        <v>9</v>
      </c>
      <c r="O12" s="14" t="s">
        <v>9</v>
      </c>
      <c r="P12" s="14" t="s">
        <v>9</v>
      </c>
      <c r="Q12" s="14" t="s">
        <v>9</v>
      </c>
      <c r="R12" s="24" t="s">
        <v>9</v>
      </c>
      <c r="S12" s="25" t="s">
        <v>9</v>
      </c>
      <c r="T12" s="24">
        <f t="shared" ref="T12:AH12" si="57">T11-S11</f>
        <v>12</v>
      </c>
      <c r="U12" s="24">
        <f t="shared" si="57"/>
        <v>4</v>
      </c>
      <c r="V12" s="24">
        <f t="shared" si="57"/>
        <v>6</v>
      </c>
      <c r="W12" s="24">
        <f t="shared" si="57"/>
        <v>7</v>
      </c>
      <c r="X12" s="24">
        <f t="shared" si="57"/>
        <v>9</v>
      </c>
      <c r="Y12" s="24">
        <f t="shared" si="57"/>
        <v>2</v>
      </c>
      <c r="Z12" s="24">
        <f t="shared" si="57"/>
        <v>2</v>
      </c>
      <c r="AA12" s="24">
        <f t="shared" si="57"/>
        <v>4</v>
      </c>
      <c r="AB12" s="24">
        <f t="shared" si="57"/>
        <v>2</v>
      </c>
      <c r="AC12" s="24">
        <f t="shared" si="57"/>
        <v>31</v>
      </c>
      <c r="AD12" s="24">
        <f t="shared" si="57"/>
        <v>1</v>
      </c>
      <c r="AE12" s="24">
        <f t="shared" si="57"/>
        <v>2</v>
      </c>
      <c r="AF12" s="24">
        <f t="shared" si="57"/>
        <v>2</v>
      </c>
      <c r="AG12" s="24">
        <f>AG11-AF11</f>
        <v>0</v>
      </c>
      <c r="AH12" s="24">
        <f t="shared" si="57"/>
        <v>0</v>
      </c>
      <c r="AI12" s="24">
        <f>AI11-AH11</f>
        <v>0</v>
      </c>
      <c r="AJ12" s="24">
        <f>AJ11-AI11</f>
        <v>0</v>
      </c>
      <c r="AK12" s="24">
        <f t="shared" ref="AK12" si="58">AK11-AJ11</f>
        <v>0</v>
      </c>
      <c r="AL12" s="24">
        <f>AL11-AK11</f>
        <v>3</v>
      </c>
      <c r="AM12" s="24">
        <f>AM11-AL11</f>
        <v>3</v>
      </c>
      <c r="AN12" s="24">
        <f t="shared" ref="AN12" si="59">AN11-AM11</f>
        <v>-2</v>
      </c>
      <c r="AO12" s="24">
        <f>AO11-AN11</f>
        <v>0</v>
      </c>
      <c r="AP12" s="24">
        <f>AP11-AO11</f>
        <v>0</v>
      </c>
      <c r="AQ12" s="24">
        <f t="shared" ref="AQ12" si="60">AQ11-AP11</f>
        <v>0</v>
      </c>
      <c r="AR12" s="24">
        <f t="shared" ref="AR12:BT12" si="61">AR11-AQ11</f>
        <v>0</v>
      </c>
      <c r="AS12" s="24">
        <f t="shared" si="61"/>
        <v>0</v>
      </c>
      <c r="AT12" s="24">
        <f t="shared" si="61"/>
        <v>6</v>
      </c>
      <c r="AU12" s="24">
        <f t="shared" si="61"/>
        <v>2</v>
      </c>
      <c r="AV12" s="24">
        <f t="shared" si="61"/>
        <v>1</v>
      </c>
      <c r="AW12" s="24">
        <f t="shared" si="61"/>
        <v>1</v>
      </c>
      <c r="AX12" s="24">
        <f t="shared" si="61"/>
        <v>1</v>
      </c>
      <c r="AY12" s="23">
        <v>0</v>
      </c>
      <c r="AZ12" s="24">
        <f t="shared" si="61"/>
        <v>0</v>
      </c>
      <c r="BA12" s="24">
        <f t="shared" si="61"/>
        <v>0</v>
      </c>
      <c r="BB12" s="24">
        <f t="shared" si="61"/>
        <v>0</v>
      </c>
      <c r="BC12" s="24">
        <f t="shared" si="61"/>
        <v>1</v>
      </c>
      <c r="BD12" s="24">
        <f t="shared" si="61"/>
        <v>0</v>
      </c>
      <c r="BE12" s="24">
        <f t="shared" si="61"/>
        <v>0</v>
      </c>
      <c r="BF12" s="24">
        <f t="shared" si="61"/>
        <v>0</v>
      </c>
      <c r="BG12" s="24">
        <f t="shared" si="61"/>
        <v>1</v>
      </c>
      <c r="BH12" s="24">
        <f t="shared" si="61"/>
        <v>0</v>
      </c>
      <c r="BI12" s="24">
        <f t="shared" si="61"/>
        <v>0</v>
      </c>
      <c r="BJ12" s="24">
        <f t="shared" si="61"/>
        <v>0</v>
      </c>
      <c r="BK12" s="24">
        <f t="shared" si="61"/>
        <v>0</v>
      </c>
      <c r="BL12" s="24">
        <f t="shared" si="61"/>
        <v>5</v>
      </c>
      <c r="BM12" s="24">
        <f t="shared" si="61"/>
        <v>0</v>
      </c>
      <c r="BN12" s="24">
        <f t="shared" si="61"/>
        <v>0</v>
      </c>
      <c r="BO12" s="24">
        <f t="shared" si="61"/>
        <v>0</v>
      </c>
      <c r="BP12" s="24">
        <f t="shared" si="61"/>
        <v>0</v>
      </c>
      <c r="BQ12" s="24">
        <f t="shared" si="61"/>
        <v>1</v>
      </c>
      <c r="BR12" s="24">
        <f t="shared" si="61"/>
        <v>0</v>
      </c>
      <c r="BS12" s="24">
        <f t="shared" si="61"/>
        <v>2</v>
      </c>
      <c r="BT12" s="24">
        <f t="shared" si="61"/>
        <v>0</v>
      </c>
      <c r="BU12" s="24">
        <f t="shared" ref="BU12:BY12" si="62">BU11-BT11</f>
        <v>1</v>
      </c>
      <c r="BV12" s="24">
        <f t="shared" si="62"/>
        <v>0</v>
      </c>
      <c r="BW12" s="24">
        <f t="shared" si="62"/>
        <v>-3</v>
      </c>
      <c r="BX12" s="24">
        <f t="shared" si="62"/>
        <v>4</v>
      </c>
      <c r="BY12" s="24">
        <f t="shared" si="62"/>
        <v>3</v>
      </c>
      <c r="BZ12" s="24">
        <f t="shared" ref="BZ12:CN12" si="63">BZ11-BY11</f>
        <v>0</v>
      </c>
      <c r="CA12" s="24">
        <f t="shared" si="63"/>
        <v>3</v>
      </c>
      <c r="CB12" s="24">
        <f t="shared" si="63"/>
        <v>2</v>
      </c>
      <c r="CC12" s="24">
        <f t="shared" si="63"/>
        <v>1</v>
      </c>
      <c r="CD12" s="24">
        <f t="shared" si="63"/>
        <v>0</v>
      </c>
      <c r="CE12" s="24">
        <f t="shared" si="63"/>
        <v>0</v>
      </c>
      <c r="CF12" s="24">
        <f t="shared" si="63"/>
        <v>0</v>
      </c>
      <c r="CG12" s="24">
        <f t="shared" si="63"/>
        <v>-1</v>
      </c>
      <c r="CH12" s="24">
        <f t="shared" si="63"/>
        <v>1</v>
      </c>
      <c r="CI12" s="24">
        <f t="shared" si="63"/>
        <v>1</v>
      </c>
      <c r="CJ12" s="24">
        <f t="shared" si="63"/>
        <v>-1</v>
      </c>
      <c r="CK12" s="24">
        <f t="shared" si="63"/>
        <v>3</v>
      </c>
      <c r="CL12" s="24">
        <f t="shared" si="63"/>
        <v>0</v>
      </c>
      <c r="CM12" s="24">
        <f t="shared" si="63"/>
        <v>1</v>
      </c>
      <c r="CN12" s="24">
        <f t="shared" si="63"/>
        <v>0</v>
      </c>
      <c r="CO12" s="24">
        <f t="shared" ref="CO12:DG12" si="64">CO11-CN11</f>
        <v>0</v>
      </c>
      <c r="CP12" s="24">
        <f t="shared" si="64"/>
        <v>-1</v>
      </c>
      <c r="CQ12" s="24">
        <f t="shared" si="64"/>
        <v>0</v>
      </c>
      <c r="CR12" s="24">
        <f t="shared" si="64"/>
        <v>0</v>
      </c>
      <c r="CS12" s="24">
        <f t="shared" si="64"/>
        <v>2</v>
      </c>
      <c r="CT12" s="24">
        <f t="shared" si="64"/>
        <v>-1</v>
      </c>
      <c r="CU12" s="24">
        <f t="shared" si="64"/>
        <v>3</v>
      </c>
      <c r="CV12" s="24">
        <f t="shared" si="64"/>
        <v>-1</v>
      </c>
      <c r="CW12" s="24">
        <f t="shared" si="64"/>
        <v>1</v>
      </c>
      <c r="CX12" s="24">
        <f t="shared" si="64"/>
        <v>-11</v>
      </c>
      <c r="CY12" s="24">
        <f t="shared" si="64"/>
        <v>-1</v>
      </c>
      <c r="CZ12" s="24">
        <f t="shared" si="64"/>
        <v>-6</v>
      </c>
      <c r="DA12" s="24">
        <f t="shared" si="64"/>
        <v>2</v>
      </c>
      <c r="DB12" s="24">
        <f t="shared" si="64"/>
        <v>-4</v>
      </c>
      <c r="DC12" s="24">
        <f t="shared" si="64"/>
        <v>5</v>
      </c>
      <c r="DD12" s="24">
        <f t="shared" si="64"/>
        <v>-2</v>
      </c>
      <c r="DE12" s="24">
        <f t="shared" si="64"/>
        <v>-1</v>
      </c>
      <c r="DF12" s="24">
        <f t="shared" si="64"/>
        <v>0</v>
      </c>
      <c r="DG12" s="24">
        <f t="shared" si="64"/>
        <v>1</v>
      </c>
      <c r="DH12" s="24">
        <f t="shared" ref="DH12:DM12" si="65">DH11-DG11</f>
        <v>-1</v>
      </c>
      <c r="DI12" s="24">
        <f t="shared" si="65"/>
        <v>-2</v>
      </c>
      <c r="DJ12" s="24">
        <f t="shared" si="65"/>
        <v>42</v>
      </c>
      <c r="DK12" s="24">
        <f t="shared" si="65"/>
        <v>-11</v>
      </c>
      <c r="DL12" s="24">
        <f t="shared" si="65"/>
        <v>13</v>
      </c>
      <c r="DM12" s="24">
        <f t="shared" si="65"/>
        <v>1</v>
      </c>
      <c r="DN12" s="24">
        <f t="shared" ref="DN12:EC12" si="66">DN11-DM11</f>
        <v>1</v>
      </c>
      <c r="DO12" s="24">
        <f t="shared" si="66"/>
        <v>0</v>
      </c>
      <c r="DP12" s="24">
        <f t="shared" si="66"/>
        <v>0</v>
      </c>
      <c r="DQ12" s="24">
        <f t="shared" si="66"/>
        <v>-1</v>
      </c>
      <c r="DR12" s="24">
        <f t="shared" si="66"/>
        <v>1</v>
      </c>
      <c r="DS12" s="24">
        <f t="shared" si="66"/>
        <v>0</v>
      </c>
      <c r="DT12" s="24">
        <f t="shared" si="66"/>
        <v>0</v>
      </c>
      <c r="DU12" s="24">
        <f t="shared" si="66"/>
        <v>-1</v>
      </c>
      <c r="DV12" s="24">
        <f t="shared" si="66"/>
        <v>4</v>
      </c>
      <c r="DW12" s="24">
        <f t="shared" si="66"/>
        <v>2</v>
      </c>
      <c r="DX12" s="24">
        <f t="shared" si="66"/>
        <v>0</v>
      </c>
      <c r="DY12" s="24">
        <f t="shared" si="66"/>
        <v>4</v>
      </c>
      <c r="DZ12" s="24">
        <f t="shared" si="66"/>
        <v>1</v>
      </c>
      <c r="EA12" s="24">
        <f t="shared" si="66"/>
        <v>-13</v>
      </c>
      <c r="EB12" s="24">
        <f t="shared" si="66"/>
        <v>1</v>
      </c>
      <c r="EC12" s="24">
        <f t="shared" si="66"/>
        <v>0</v>
      </c>
    </row>
    <row r="13" spans="1:133" s="19" customFormat="1" ht="18" thickBot="1" x14ac:dyDescent="0.35">
      <c r="A13" s="21" t="s">
        <v>11</v>
      </c>
      <c r="B13" s="13">
        <v>59</v>
      </c>
      <c r="C13" s="13">
        <v>60</v>
      </c>
      <c r="D13" s="13">
        <v>63</v>
      </c>
      <c r="E13" s="17">
        <v>64</v>
      </c>
      <c r="F13" s="17">
        <v>75</v>
      </c>
      <c r="G13" s="17">
        <v>75</v>
      </c>
      <c r="H13" s="17">
        <v>76</v>
      </c>
      <c r="I13" s="17">
        <v>77</v>
      </c>
      <c r="J13" s="17">
        <v>94</v>
      </c>
      <c r="K13" s="17">
        <v>142</v>
      </c>
      <c r="L13" s="17">
        <v>155</v>
      </c>
      <c r="M13" s="17">
        <v>158</v>
      </c>
      <c r="N13" s="17">
        <v>162</v>
      </c>
      <c r="O13" s="17">
        <v>168</v>
      </c>
      <c r="P13" s="17">
        <v>173</v>
      </c>
      <c r="Q13" s="17">
        <v>180</v>
      </c>
      <c r="R13" s="17">
        <v>196</v>
      </c>
      <c r="S13" s="17">
        <v>215</v>
      </c>
      <c r="T13" s="17">
        <v>230</v>
      </c>
      <c r="U13" s="17">
        <v>245</v>
      </c>
      <c r="V13" s="17">
        <v>300</v>
      </c>
      <c r="W13" s="17">
        <v>314</v>
      </c>
      <c r="X13" s="17">
        <v>319</v>
      </c>
      <c r="Y13" s="13">
        <v>377</v>
      </c>
      <c r="Z13" s="18">
        <v>410</v>
      </c>
      <c r="AA13" s="18">
        <v>433</v>
      </c>
      <c r="AB13" s="18">
        <v>454</v>
      </c>
      <c r="AC13" s="18">
        <v>549</v>
      </c>
      <c r="AD13" s="18">
        <v>576</v>
      </c>
      <c r="AE13" s="18">
        <v>601</v>
      </c>
      <c r="AF13" s="18">
        <v>622</v>
      </c>
      <c r="AG13" s="18">
        <v>639</v>
      </c>
      <c r="AH13" s="18">
        <v>665</v>
      </c>
      <c r="AI13" s="18">
        <v>732</v>
      </c>
      <c r="AJ13" s="18">
        <v>768</v>
      </c>
      <c r="AK13" s="18">
        <v>789</v>
      </c>
      <c r="AL13" s="18">
        <v>798</v>
      </c>
      <c r="AM13" s="18">
        <v>814</v>
      </c>
      <c r="AN13" s="18">
        <v>822</v>
      </c>
      <c r="AO13" s="18">
        <v>852</v>
      </c>
      <c r="AP13" s="22">
        <v>867</v>
      </c>
      <c r="AQ13" s="22">
        <v>877</v>
      </c>
      <c r="AR13" s="22">
        <v>886</v>
      </c>
      <c r="AS13" s="22">
        <v>892</v>
      </c>
      <c r="AT13" s="22">
        <v>935</v>
      </c>
      <c r="AU13" s="22">
        <v>989</v>
      </c>
      <c r="AV13" s="22">
        <v>1005</v>
      </c>
      <c r="AW13" s="22">
        <v>1020</v>
      </c>
      <c r="AX13" s="22">
        <v>1053</v>
      </c>
      <c r="AY13" s="23">
        <v>1058</v>
      </c>
      <c r="AZ13" s="23">
        <v>1061</v>
      </c>
      <c r="BA13" s="23">
        <v>1075</v>
      </c>
      <c r="BB13" s="23">
        <v>1094</v>
      </c>
      <c r="BC13" s="23">
        <v>1110</v>
      </c>
      <c r="BD13" s="23">
        <v>1114</v>
      </c>
      <c r="BE13" s="11">
        <v>1118</v>
      </c>
      <c r="BF13" s="11">
        <v>1210</v>
      </c>
      <c r="BG13" s="11">
        <v>1250</v>
      </c>
      <c r="BH13" s="11">
        <v>1261</v>
      </c>
      <c r="BI13" s="11">
        <v>1274</v>
      </c>
      <c r="BJ13" s="11">
        <v>1285</v>
      </c>
      <c r="BK13" s="11">
        <v>1296</v>
      </c>
      <c r="BL13" s="11">
        <v>1306</v>
      </c>
      <c r="BM13" s="11">
        <v>1329</v>
      </c>
      <c r="BN13" s="11">
        <v>1345</v>
      </c>
      <c r="BO13" s="11">
        <v>1356</v>
      </c>
      <c r="BP13" s="11">
        <v>1359</v>
      </c>
      <c r="BQ13" s="11">
        <v>1372</v>
      </c>
      <c r="BR13" s="11">
        <v>1495</v>
      </c>
      <c r="BS13" s="11">
        <v>1529</v>
      </c>
      <c r="BT13" s="11">
        <v>1533</v>
      </c>
      <c r="BU13" s="11">
        <v>1558</v>
      </c>
      <c r="BV13" s="11">
        <v>1573</v>
      </c>
      <c r="BW13" s="11">
        <v>1578</v>
      </c>
      <c r="BX13" s="11">
        <v>1592</v>
      </c>
      <c r="BY13" s="11">
        <v>1609</v>
      </c>
      <c r="BZ13" s="11">
        <v>1633</v>
      </c>
      <c r="CA13" s="11">
        <v>1637</v>
      </c>
      <c r="CB13" s="11">
        <v>1648</v>
      </c>
      <c r="CC13" s="11">
        <v>1662</v>
      </c>
      <c r="CD13" s="11">
        <v>1703</v>
      </c>
      <c r="CE13" s="11">
        <v>1819</v>
      </c>
      <c r="CF13" s="11">
        <v>1828</v>
      </c>
      <c r="CG13" s="11">
        <v>1859</v>
      </c>
      <c r="CH13" s="11">
        <v>1871</v>
      </c>
      <c r="CI13" s="11">
        <v>1874</v>
      </c>
      <c r="CJ13" s="11">
        <v>1886</v>
      </c>
      <c r="CK13" s="11">
        <v>1918</v>
      </c>
      <c r="CL13" s="11">
        <v>1958</v>
      </c>
      <c r="CM13" s="11">
        <v>1961</v>
      </c>
      <c r="CN13" s="11">
        <v>1974</v>
      </c>
      <c r="CO13" s="11">
        <v>1975</v>
      </c>
      <c r="CP13" s="11">
        <v>2016</v>
      </c>
      <c r="CQ13" s="11">
        <v>2046</v>
      </c>
      <c r="CR13" s="11">
        <v>2099</v>
      </c>
      <c r="CS13" s="11">
        <v>2099</v>
      </c>
      <c r="CT13" s="11">
        <v>2107</v>
      </c>
      <c r="CU13" s="11">
        <v>2135</v>
      </c>
      <c r="CV13" s="11">
        <v>2167</v>
      </c>
      <c r="CW13" s="11">
        <v>2200</v>
      </c>
      <c r="CX13" s="11">
        <v>2220</v>
      </c>
      <c r="CY13" s="11">
        <v>2235</v>
      </c>
      <c r="CZ13" s="11">
        <v>2241</v>
      </c>
      <c r="DA13" s="11">
        <v>2259</v>
      </c>
      <c r="DB13" s="11">
        <v>2322</v>
      </c>
      <c r="DC13" s="11">
        <v>2417</v>
      </c>
      <c r="DD13" s="11">
        <v>2438</v>
      </c>
      <c r="DE13" s="11">
        <v>2453</v>
      </c>
      <c r="DF13" s="11">
        <v>2469</v>
      </c>
      <c r="DG13" s="11">
        <v>2491</v>
      </c>
      <c r="DH13" s="11">
        <v>2498</v>
      </c>
      <c r="DI13" s="11">
        <v>2516</v>
      </c>
      <c r="DJ13" s="11">
        <v>2551</v>
      </c>
      <c r="DK13" s="11">
        <v>2582</v>
      </c>
      <c r="DL13" s="11">
        <v>2585</v>
      </c>
      <c r="DM13" s="11">
        <v>2607</v>
      </c>
      <c r="DN13" s="11">
        <v>2724</v>
      </c>
      <c r="DO13" s="11">
        <v>2789</v>
      </c>
      <c r="DP13" s="11">
        <v>2810</v>
      </c>
      <c r="DQ13" s="11">
        <v>2815</v>
      </c>
      <c r="DR13" s="11">
        <v>2846</v>
      </c>
      <c r="DS13" s="11">
        <v>2847</v>
      </c>
      <c r="DT13" s="11">
        <v>2870</v>
      </c>
      <c r="DU13" s="11">
        <v>2930</v>
      </c>
      <c r="DV13" s="11">
        <v>2969</v>
      </c>
      <c r="DW13" s="11">
        <v>3001</v>
      </c>
      <c r="DX13" s="11">
        <v>3011</v>
      </c>
      <c r="DY13" s="11">
        <v>3019</v>
      </c>
      <c r="DZ13" s="11">
        <v>3088</v>
      </c>
      <c r="EA13" s="11">
        <v>3162</v>
      </c>
      <c r="EB13" s="11">
        <v>3235</v>
      </c>
      <c r="EC13" s="11">
        <v>3528</v>
      </c>
    </row>
    <row r="14" spans="1:133" s="29" customFormat="1" ht="35.4" thickBot="1" x14ac:dyDescent="0.35">
      <c r="A14" s="9" t="s">
        <v>12</v>
      </c>
      <c r="B14" s="5">
        <f>B13/B2</f>
        <v>0.39333333333333331</v>
      </c>
      <c r="C14" s="5">
        <f t="shared" ref="C14:BB14" si="67">C13/C2</f>
        <v>0.39215686274509803</v>
      </c>
      <c r="D14" s="5">
        <f t="shared" si="67"/>
        <v>0.38650306748466257</v>
      </c>
      <c r="E14" s="5">
        <f t="shared" si="67"/>
        <v>0.31840796019900497</v>
      </c>
      <c r="F14" s="5">
        <f t="shared" si="67"/>
        <v>0.34562211981566821</v>
      </c>
      <c r="G14" s="5">
        <f t="shared" si="67"/>
        <v>0.32608695652173914</v>
      </c>
      <c r="H14" s="5">
        <f t="shared" si="67"/>
        <v>0.31666666666666665</v>
      </c>
      <c r="I14" s="5">
        <f t="shared" si="67"/>
        <v>0.30555555555555558</v>
      </c>
      <c r="J14" s="5">
        <f t="shared" si="67"/>
        <v>0.32752613240418116</v>
      </c>
      <c r="K14" s="5">
        <f t="shared" si="67"/>
        <v>0.42900302114803623</v>
      </c>
      <c r="L14" s="5">
        <f t="shared" si="67"/>
        <v>0.45722713864306785</v>
      </c>
      <c r="M14" s="5">
        <f t="shared" si="67"/>
        <v>0.45402298850574713</v>
      </c>
      <c r="N14" s="5">
        <f t="shared" si="67"/>
        <v>0.44383561643835617</v>
      </c>
      <c r="O14" s="5">
        <f t="shared" si="67"/>
        <v>0.44210526315789472</v>
      </c>
      <c r="P14" s="5">
        <f t="shared" si="67"/>
        <v>0.4357682619647355</v>
      </c>
      <c r="Q14" s="5">
        <f t="shared" si="67"/>
        <v>0.4</v>
      </c>
      <c r="R14" s="5">
        <f t="shared" si="67"/>
        <v>0.43458980044345896</v>
      </c>
      <c r="S14" s="5">
        <f t="shared" si="67"/>
        <v>0.43434343434343436</v>
      </c>
      <c r="T14" s="5">
        <f t="shared" si="67"/>
        <v>0.35714285714285715</v>
      </c>
      <c r="U14" s="5">
        <f t="shared" si="67"/>
        <v>0.25154004106776179</v>
      </c>
      <c r="V14" s="5">
        <f t="shared" si="67"/>
        <v>0.27881040892193309</v>
      </c>
      <c r="W14" s="5">
        <f t="shared" si="67"/>
        <v>0.23071271124173401</v>
      </c>
      <c r="X14" s="5">
        <f t="shared" si="67"/>
        <v>0.20931758530183728</v>
      </c>
      <c r="Y14" s="5">
        <f t="shared" si="67"/>
        <v>0.21791907514450867</v>
      </c>
      <c r="Z14" s="5">
        <f t="shared" si="67"/>
        <v>0.21727609962904079</v>
      </c>
      <c r="AA14" s="5">
        <f t="shared" si="67"/>
        <v>0.19844179651695693</v>
      </c>
      <c r="AB14" s="5">
        <f t="shared" si="67"/>
        <v>0.18080446037435285</v>
      </c>
      <c r="AC14" s="5">
        <f t="shared" si="67"/>
        <v>0.21139776665383134</v>
      </c>
      <c r="AD14" s="5">
        <f t="shared" si="67"/>
        <v>0.19965337954939341</v>
      </c>
      <c r="AE14" s="5">
        <f t="shared" si="67"/>
        <v>0.20483980913428765</v>
      </c>
      <c r="AF14" s="5">
        <f t="shared" si="67"/>
        <v>0.20194805194805196</v>
      </c>
      <c r="AG14" s="5">
        <f t="shared" si="67"/>
        <v>0.20292156240076215</v>
      </c>
      <c r="AH14" s="5">
        <f t="shared" si="67"/>
        <v>0.20036155468514613</v>
      </c>
      <c r="AI14" s="5">
        <f t="shared" si="67"/>
        <v>0.21119446047316792</v>
      </c>
      <c r="AJ14" s="5">
        <f t="shared" si="67"/>
        <v>0.21554869492001122</v>
      </c>
      <c r="AK14" s="5">
        <f t="shared" si="67"/>
        <v>0.21874133629054615</v>
      </c>
      <c r="AL14" s="5">
        <f t="shared" si="67"/>
        <v>0.21661237785016288</v>
      </c>
      <c r="AM14" s="5">
        <f t="shared" si="67"/>
        <v>0.21671991480298189</v>
      </c>
      <c r="AN14" s="5">
        <f t="shared" si="67"/>
        <v>0.21395106715252474</v>
      </c>
      <c r="AO14" s="5">
        <f t="shared" si="67"/>
        <v>0.21209858103061988</v>
      </c>
      <c r="AP14" s="5">
        <f t="shared" si="67"/>
        <v>0.21386285150468673</v>
      </c>
      <c r="AQ14" s="5">
        <f t="shared" si="67"/>
        <v>0.21021093000958774</v>
      </c>
      <c r="AR14" s="5">
        <f t="shared" si="67"/>
        <v>0.20803005400328717</v>
      </c>
      <c r="AS14" s="5">
        <f t="shared" si="67"/>
        <v>0.20807091205971542</v>
      </c>
      <c r="AT14" s="5">
        <f t="shared" si="67"/>
        <v>0.21573604060913706</v>
      </c>
      <c r="AU14" s="5">
        <f t="shared" si="67"/>
        <v>0.22100558659217878</v>
      </c>
      <c r="AV14" s="5">
        <f t="shared" si="67"/>
        <v>0.22234513274336284</v>
      </c>
      <c r="AW14" s="5">
        <f t="shared" si="67"/>
        <v>0.2217873450750163</v>
      </c>
      <c r="AX14" s="5">
        <f t="shared" si="67"/>
        <v>0.22586872586872586</v>
      </c>
      <c r="AY14" s="5">
        <f t="shared" si="67"/>
        <v>0.225442147879821</v>
      </c>
      <c r="AZ14" s="5">
        <f t="shared" si="67"/>
        <v>0.22426548298456986</v>
      </c>
      <c r="BA14" s="5">
        <f t="shared" si="67"/>
        <v>0.22164948453608246</v>
      </c>
      <c r="BB14" s="5">
        <f t="shared" si="67"/>
        <v>0.22468679400287533</v>
      </c>
      <c r="BC14" s="5">
        <f t="shared" ref="BC14:BE14" si="68">BC13/BC2</f>
        <v>0.22713321055862493</v>
      </c>
      <c r="BD14" s="5">
        <f t="shared" si="68"/>
        <v>0.22665310274669379</v>
      </c>
      <c r="BE14" s="5">
        <f t="shared" si="68"/>
        <v>0.22709729839528742</v>
      </c>
      <c r="BF14" s="5">
        <f t="shared" ref="BF14:BG14" si="69">BF13/BF2</f>
        <v>0.24003173973417974</v>
      </c>
      <c r="BG14" s="5">
        <f t="shared" si="69"/>
        <v>0.24586939417781276</v>
      </c>
      <c r="BH14" s="5">
        <f t="shared" ref="BH14:BI14" si="70">BH13/BH2</f>
        <v>0.24725490196078431</v>
      </c>
      <c r="BI14" s="5">
        <f t="shared" si="70"/>
        <v>0.24907135874877812</v>
      </c>
      <c r="BJ14" s="5">
        <f t="shared" ref="BJ14:BK14" si="71">BJ13/BJ2</f>
        <v>0.25068279360124851</v>
      </c>
      <c r="BK14" s="5">
        <f t="shared" si="71"/>
        <v>0.25194401244167963</v>
      </c>
      <c r="BL14" s="5">
        <f t="shared" ref="BL14:BM14" si="72">BL13/BL2</f>
        <v>0.25231839258114375</v>
      </c>
      <c r="BM14" s="5">
        <f t="shared" si="72"/>
        <v>0.25523333973497214</v>
      </c>
      <c r="BN14" s="5">
        <f t="shared" ref="BN14:BO14" si="73">BN13/BN2</f>
        <v>0.25717017208413001</v>
      </c>
      <c r="BO14" s="5">
        <f t="shared" si="73"/>
        <v>0.25838414634146339</v>
      </c>
      <c r="BP14" s="5">
        <f t="shared" ref="BP14:BQ14" si="74">BP13/BP2</f>
        <v>0.25856164383561642</v>
      </c>
      <c r="BQ14" s="5">
        <f t="shared" si="74"/>
        <v>0.26029216467463479</v>
      </c>
      <c r="BR14" s="5">
        <f t="shared" ref="BR14:BS14" si="75">BR13/BR2</f>
        <v>0.27588115888540321</v>
      </c>
      <c r="BS14" s="5">
        <f t="shared" si="75"/>
        <v>0.28024193548387094</v>
      </c>
      <c r="BT14" s="5">
        <f t="shared" ref="BT14" si="76">BT13/BT2</f>
        <v>0.28000000000000003</v>
      </c>
      <c r="BU14" s="5">
        <f t="shared" ref="BU14:BY14" si="77">BU13/BU2</f>
        <v>0.28311829910957659</v>
      </c>
      <c r="BV14" s="5">
        <f t="shared" si="77"/>
        <v>0.28455137481910275</v>
      </c>
      <c r="BW14" s="5">
        <f t="shared" si="77"/>
        <v>0.28483754512635379</v>
      </c>
      <c r="BX14" s="5">
        <f t="shared" si="77"/>
        <v>0.28658865886588658</v>
      </c>
      <c r="BY14" s="5">
        <f t="shared" si="77"/>
        <v>0.28845464324130515</v>
      </c>
      <c r="BZ14" s="5">
        <f t="shared" ref="BZ14:CE14" si="78">BZ13/BZ2</f>
        <v>0.29098360655737704</v>
      </c>
      <c r="CA14" s="5">
        <f t="shared" si="78"/>
        <v>0.29112573359416682</v>
      </c>
      <c r="CB14" s="5">
        <f t="shared" si="78"/>
        <v>0.29235408905446159</v>
      </c>
      <c r="CC14" s="5">
        <f t="shared" si="78"/>
        <v>0.29652096342551293</v>
      </c>
      <c r="CD14" s="5">
        <f t="shared" si="78"/>
        <v>0.30019390093424997</v>
      </c>
      <c r="CE14" s="5">
        <f t="shared" si="78"/>
        <v>0.31394546082153951</v>
      </c>
      <c r="CF14" s="5">
        <f t="shared" ref="CF14:CG14" si="79">CF13/CF2</f>
        <v>0.31019854064143898</v>
      </c>
      <c r="CG14" s="5">
        <f t="shared" si="79"/>
        <v>0.31269974768713205</v>
      </c>
      <c r="CH14" s="5">
        <f t="shared" ref="CH14" si="80">CH13/CH2</f>
        <v>0.31334784793166975</v>
      </c>
      <c r="CI14" s="5">
        <f t="shared" ref="CI14:CJ14" si="81">CI13/CI2</f>
        <v>0.31353521833695835</v>
      </c>
      <c r="CJ14" s="5">
        <f t="shared" si="81"/>
        <v>0.31470048389788086</v>
      </c>
      <c r="CK14" s="5">
        <f t="shared" ref="CK14:CL14" si="82">CK13/CK2</f>
        <v>0.31718207375558127</v>
      </c>
      <c r="CL14" s="5">
        <f t="shared" si="82"/>
        <v>0.31941272430668843</v>
      </c>
      <c r="CM14" s="5">
        <f t="shared" ref="CM14:CN14" si="83">CM13/CM2</f>
        <v>0.31886178861788617</v>
      </c>
      <c r="CN14" s="5">
        <f t="shared" si="83"/>
        <v>0.31915925626515762</v>
      </c>
      <c r="CO14" s="5">
        <f t="shared" ref="CO14:CP14" si="84">CO13/CO2</f>
        <v>0.31665864999198334</v>
      </c>
      <c r="CP14" s="5">
        <f t="shared" si="84"/>
        <v>0.31888642834546027</v>
      </c>
      <c r="CQ14" s="5">
        <f t="shared" ref="CQ14:CR14" si="85">CQ13/CQ2</f>
        <v>0.32154644035832153</v>
      </c>
      <c r="CR14" s="5">
        <f t="shared" si="85"/>
        <v>0.32598229538748252</v>
      </c>
      <c r="CS14" s="5">
        <f t="shared" ref="CS14:CT14" si="86">CS13/CS2</f>
        <v>0.32307218716330616</v>
      </c>
      <c r="CT14" s="5">
        <f t="shared" si="86"/>
        <v>0.32286239656757587</v>
      </c>
      <c r="CU14" s="5">
        <f t="shared" ref="CU14:CV14" si="87">CU13/CU2</f>
        <v>0.32299546142208774</v>
      </c>
      <c r="CV14" s="5">
        <f t="shared" si="87"/>
        <v>0.32266229898749255</v>
      </c>
      <c r="CW14" s="5">
        <f t="shared" ref="CW14:CX14" si="88">CW13/CW2</f>
        <v>0.32467532467532467</v>
      </c>
      <c r="CX14" s="5">
        <f t="shared" si="88"/>
        <v>0.32608695652173914</v>
      </c>
      <c r="CY14" s="5">
        <f t="shared" ref="CY14:CZ14" si="89">CY13/CY2</f>
        <v>0.32565933265335861</v>
      </c>
      <c r="CZ14" s="5">
        <f t="shared" si="89"/>
        <v>0.32487677587706582</v>
      </c>
      <c r="DA14" s="5">
        <f t="shared" ref="DA14:DB14" si="90">DA13/DA2</f>
        <v>0.32503597122302158</v>
      </c>
      <c r="DB14" s="5">
        <f t="shared" si="90"/>
        <v>0.32543798177995797</v>
      </c>
      <c r="DC14" s="5">
        <f t="shared" ref="DC14:DD14" si="91">DC13/DC2</f>
        <v>0.3339781677490673</v>
      </c>
      <c r="DD14" s="5">
        <f t="shared" si="91"/>
        <v>0.33567396392675203</v>
      </c>
      <c r="DE14" s="5">
        <f t="shared" ref="DE14:DF14" si="92">DE13/DE2</f>
        <v>0.33676551345414607</v>
      </c>
      <c r="DF14" s="5">
        <f t="shared" si="92"/>
        <v>0.33775649794801643</v>
      </c>
      <c r="DG14" s="5">
        <f t="shared" ref="DG14" si="93">DG13/DG2</f>
        <v>0.33877328981368149</v>
      </c>
      <c r="DH14" s="5">
        <f t="shared" ref="DH14:DM14" si="94">DH13/DH2</f>
        <v>0.33724854867017684</v>
      </c>
      <c r="DI14" s="5">
        <f t="shared" si="94"/>
        <v>0.33817204301075271</v>
      </c>
      <c r="DJ14" s="5">
        <f t="shared" si="94"/>
        <v>0.34081496325985305</v>
      </c>
      <c r="DK14" s="5">
        <f t="shared" si="94"/>
        <v>0.34330541151442628</v>
      </c>
      <c r="DL14" s="5">
        <f t="shared" si="94"/>
        <v>0.34188599391614866</v>
      </c>
      <c r="DM14" s="5">
        <f t="shared" si="94"/>
        <v>0.3432521395655036</v>
      </c>
      <c r="DN14" s="5">
        <f t="shared" ref="DN14:DT14" si="95">DN13/DN2</f>
        <v>0.35326157437427053</v>
      </c>
      <c r="DO14" s="5">
        <f t="shared" si="95"/>
        <v>0.35515089774608433</v>
      </c>
      <c r="DP14" s="5">
        <f t="shared" si="95"/>
        <v>0.34486990672557682</v>
      </c>
      <c r="DQ14" s="5">
        <f t="shared" si="95"/>
        <v>0.33789461049093744</v>
      </c>
      <c r="DR14" s="5">
        <f t="shared" si="95"/>
        <v>0.34409382178696651</v>
      </c>
      <c r="DS14" s="5">
        <f t="shared" si="95"/>
        <v>0.34268175252768418</v>
      </c>
      <c r="DT14" s="5">
        <f t="shared" si="95"/>
        <v>0.34252297410192145</v>
      </c>
      <c r="DU14" s="5">
        <f t="shared" ref="DU14:DV14" si="96">DU13/DU2</f>
        <v>0.34281034281034278</v>
      </c>
      <c r="DV14" s="5">
        <f t="shared" si="96"/>
        <v>0.34579548101560681</v>
      </c>
      <c r="DW14" s="5">
        <f t="shared" ref="DW14:DX14" si="97">DW13/DW2</f>
        <v>0.34573732718894007</v>
      </c>
      <c r="DX14" s="5">
        <f t="shared" si="97"/>
        <v>0.34403564899451555</v>
      </c>
      <c r="DY14" s="5">
        <f t="shared" ref="DY14:DZ14" si="98">DY13/DY2</f>
        <v>0.34082185594942427</v>
      </c>
      <c r="DZ14" s="5">
        <f t="shared" si="98"/>
        <v>0.34572324227496642</v>
      </c>
      <c r="EA14" s="5">
        <f t="shared" ref="EA14:EB14" si="99">EA13/EA2</f>
        <v>0.34731985940246046</v>
      </c>
      <c r="EB14" s="5">
        <f t="shared" si="99"/>
        <v>0.34736389992483624</v>
      </c>
      <c r="EC14" s="5">
        <f t="shared" ref="EC14" si="100">EC13/EC2</f>
        <v>0.37428389560789305</v>
      </c>
    </row>
    <row r="15" spans="1:133" s="19" customFormat="1" ht="18" thickBot="1" x14ac:dyDescent="0.35">
      <c r="A15" s="21" t="s">
        <v>14</v>
      </c>
      <c r="B15" s="13">
        <v>3674</v>
      </c>
      <c r="C15" s="13">
        <v>4817</v>
      </c>
      <c r="D15" s="13">
        <v>6152</v>
      </c>
      <c r="E15" s="13">
        <v>7322</v>
      </c>
      <c r="F15" s="13">
        <v>8254</v>
      </c>
      <c r="G15" s="13">
        <v>9211</v>
      </c>
      <c r="H15" s="13">
        <v>10398</v>
      </c>
      <c r="I15" s="13">
        <v>11841</v>
      </c>
      <c r="J15" s="13">
        <v>13534</v>
      </c>
      <c r="K15" s="13">
        <v>15886</v>
      </c>
      <c r="L15" s="13">
        <v>18504</v>
      </c>
      <c r="M15" s="13">
        <v>21415</v>
      </c>
      <c r="N15" s="13">
        <v>23207</v>
      </c>
      <c r="O15" s="13">
        <v>25609</v>
      </c>
      <c r="P15" s="13">
        <v>28254</v>
      </c>
      <c r="Q15" s="13">
        <v>30901</v>
      </c>
      <c r="R15" s="13">
        <v>32970</v>
      </c>
      <c r="S15" s="13">
        <v>35403</v>
      </c>
      <c r="T15" s="13">
        <v>37532</v>
      </c>
      <c r="U15" s="13">
        <v>40508</v>
      </c>
      <c r="V15" s="13">
        <v>43707</v>
      </c>
      <c r="W15" s="13">
        <v>47188</v>
      </c>
      <c r="X15" s="13">
        <v>50312</v>
      </c>
      <c r="Y15" s="13">
        <v>54149</v>
      </c>
      <c r="Z15" s="18">
        <v>56996</v>
      </c>
      <c r="AA15" s="18">
        <v>60525</v>
      </c>
      <c r="AB15" s="18">
        <v>65577</v>
      </c>
      <c r="AC15" s="18">
        <v>71925</v>
      </c>
      <c r="AD15" s="18">
        <v>76246</v>
      </c>
      <c r="AE15" s="18">
        <v>79559</v>
      </c>
      <c r="AF15" s="18">
        <v>84471</v>
      </c>
      <c r="AG15" s="18">
        <v>90041</v>
      </c>
      <c r="AH15" s="18">
        <v>96931</v>
      </c>
      <c r="AI15" s="18">
        <v>104422</v>
      </c>
      <c r="AJ15" s="18">
        <v>112590</v>
      </c>
      <c r="AK15" s="18">
        <v>118722</v>
      </c>
      <c r="AL15" s="18">
        <v>128301</v>
      </c>
      <c r="AM15" s="18">
        <v>143845</v>
      </c>
      <c r="AN15" s="18">
        <v>162125</v>
      </c>
      <c r="AO15" s="18">
        <v>181158</v>
      </c>
      <c r="AP15" s="18">
        <v>195381</v>
      </c>
      <c r="AQ15" s="18">
        <v>210737</v>
      </c>
      <c r="AR15" s="18">
        <v>228880</v>
      </c>
      <c r="AS15" s="18">
        <v>254444</v>
      </c>
      <c r="AT15" s="18">
        <v>287057</v>
      </c>
      <c r="AU15" s="18">
        <v>328451</v>
      </c>
      <c r="AV15" s="18">
        <v>356275</v>
      </c>
      <c r="AW15" s="18">
        <v>392465</v>
      </c>
      <c r="AX15" s="18">
        <v>418260</v>
      </c>
      <c r="AY15" s="18">
        <v>448379</v>
      </c>
      <c r="AZ15" s="18">
        <v>471166</v>
      </c>
      <c r="BA15" s="18">
        <v>492390</v>
      </c>
      <c r="BB15" s="18">
        <v>523808</v>
      </c>
      <c r="BC15" s="18">
        <v>572860</v>
      </c>
      <c r="BD15" s="18">
        <v>632554</v>
      </c>
      <c r="BE15" s="11">
        <v>688253</v>
      </c>
      <c r="BF15" s="11">
        <v>763948</v>
      </c>
      <c r="BG15" s="11">
        <v>838752</v>
      </c>
      <c r="BH15" s="11">
        <v>895191</v>
      </c>
      <c r="BI15" s="11">
        <v>948154</v>
      </c>
      <c r="BJ15" s="11">
        <v>1002350</v>
      </c>
      <c r="BK15" s="11">
        <v>1073082</v>
      </c>
      <c r="BL15" s="11">
        <v>1163517</v>
      </c>
      <c r="BM15" s="11">
        <v>1257071</v>
      </c>
      <c r="BN15" s="11">
        <v>1325866</v>
      </c>
      <c r="BO15" s="11">
        <v>1399121</v>
      </c>
      <c r="BP15" s="11">
        <v>1472376</v>
      </c>
      <c r="BQ15" s="11">
        <v>1549378</v>
      </c>
      <c r="BR15" s="11">
        <v>1630468</v>
      </c>
      <c r="BS15" s="11">
        <v>1713321</v>
      </c>
      <c r="BT15" s="11">
        <v>1784095</v>
      </c>
      <c r="BU15" s="11">
        <v>1853287</v>
      </c>
      <c r="BV15" s="11">
        <v>1914354</v>
      </c>
      <c r="BW15" s="11">
        <v>1992217</v>
      </c>
      <c r="BX15" s="11">
        <v>2153076</v>
      </c>
      <c r="BY15" s="11">
        <v>2237468</v>
      </c>
      <c r="BZ15" s="11">
        <v>2303782</v>
      </c>
      <c r="CA15" s="11">
        <v>2373904</v>
      </c>
      <c r="CB15" s="11">
        <v>2452051</v>
      </c>
      <c r="CC15" s="11">
        <v>2555126</v>
      </c>
      <c r="CD15" s="11">
        <v>2681360</v>
      </c>
      <c r="CE15" s="11">
        <v>2716017</v>
      </c>
      <c r="CF15" s="11">
        <v>2885049</v>
      </c>
      <c r="CG15" s="11">
        <v>2957726</v>
      </c>
      <c r="CH15" s="11">
        <v>3019500</v>
      </c>
      <c r="CI15" s="11">
        <v>3075825</v>
      </c>
      <c r="CJ15" s="11">
        <v>3164812</v>
      </c>
      <c r="CK15" s="11">
        <v>3273061</v>
      </c>
      <c r="CL15" s="11">
        <v>3356001</v>
      </c>
      <c r="CM15" s="11">
        <v>3448003</v>
      </c>
      <c r="CN15" s="11">
        <v>3562404</v>
      </c>
      <c r="CO15" s="11">
        <v>3693337</v>
      </c>
      <c r="CP15" s="11">
        <v>3824656</v>
      </c>
      <c r="CQ15" s="11">
        <v>3934185</v>
      </c>
      <c r="CR15" s="11">
        <v>4028837</v>
      </c>
      <c r="CS15" s="11">
        <v>4111362</v>
      </c>
      <c r="CT15" s="11">
        <v>4192745</v>
      </c>
      <c r="CU15" s="11">
        <v>4286842</v>
      </c>
      <c r="CV15" s="11">
        <v>4398479</v>
      </c>
      <c r="CW15" s="11">
        <v>4514417</v>
      </c>
      <c r="CX15" s="11">
        <v>4603092</v>
      </c>
      <c r="CY15" s="11">
        <v>4699774</v>
      </c>
      <c r="CZ15" s="11">
        <v>4806093</v>
      </c>
      <c r="DA15" s="11">
        <v>4924337</v>
      </c>
      <c r="DB15" s="11">
        <v>5044523</v>
      </c>
      <c r="DC15" s="11">
        <v>5166349</v>
      </c>
      <c r="DD15" s="11">
        <v>5266571</v>
      </c>
      <c r="DE15" s="11">
        <v>5350109</v>
      </c>
      <c r="DF15" s="11">
        <v>5447762</v>
      </c>
      <c r="DG15" s="11">
        <v>5571172</v>
      </c>
      <c r="DH15" s="11">
        <v>5700392</v>
      </c>
      <c r="DI15" s="11">
        <v>5833890</v>
      </c>
      <c r="DJ15" s="11">
        <v>5947220</v>
      </c>
      <c r="DK15" s="11">
        <v>6059692</v>
      </c>
      <c r="DL15" s="11">
        <v>6141268</v>
      </c>
      <c r="DM15" s="11">
        <v>6242891</v>
      </c>
      <c r="DN15" s="11">
        <v>6309163</v>
      </c>
      <c r="DO15" s="11">
        <v>6377781</v>
      </c>
      <c r="DP15" s="11">
        <v>6438647</v>
      </c>
      <c r="DQ15" s="11">
        <v>6501271</v>
      </c>
      <c r="DR15" s="11">
        <v>6568487</v>
      </c>
      <c r="DS15" s="11">
        <v>6644689</v>
      </c>
      <c r="DT15" s="11">
        <v>6729279</v>
      </c>
      <c r="DU15" s="11">
        <v>6805888</v>
      </c>
      <c r="DV15" s="11">
        <v>6867810</v>
      </c>
      <c r="DW15" s="11">
        <v>6938054</v>
      </c>
      <c r="DX15" s="11">
        <v>7017579</v>
      </c>
      <c r="DY15" s="11">
        <v>7116717</v>
      </c>
      <c r="DZ15" s="11">
        <v>7202305</v>
      </c>
      <c r="EA15" s="11">
        <v>7270490</v>
      </c>
      <c r="EB15" s="11">
        <v>7331109</v>
      </c>
      <c r="EC15" s="11">
        <v>7391613</v>
      </c>
    </row>
    <row r="16" spans="1:133" s="28" customFormat="1" ht="35.4" thickBot="1" x14ac:dyDescent="0.35">
      <c r="A16" s="27" t="s">
        <v>13</v>
      </c>
      <c r="B16" s="6">
        <f>B15/B5</f>
        <v>0.73056273613044342</v>
      </c>
      <c r="C16" s="6">
        <f t="shared" ref="C16:BB16" si="101">C15/C5</f>
        <v>0.72359921886735767</v>
      </c>
      <c r="D16" s="6">
        <f t="shared" si="101"/>
        <v>0.71319267331323899</v>
      </c>
      <c r="E16" s="6">
        <f t="shared" si="101"/>
        <v>0.70370014416146087</v>
      </c>
      <c r="F16" s="6">
        <f t="shared" si="101"/>
        <v>0.68760413195601466</v>
      </c>
      <c r="G16" s="6">
        <f t="shared" si="101"/>
        <v>0.66266187050359715</v>
      </c>
      <c r="H16" s="6">
        <f t="shared" si="101"/>
        <v>0.65330485046494091</v>
      </c>
      <c r="I16" s="6">
        <f t="shared" si="101"/>
        <v>0.64192778922259564</v>
      </c>
      <c r="J16" s="6">
        <f t="shared" si="101"/>
        <v>0.63423778058953095</v>
      </c>
      <c r="K16" s="6">
        <f t="shared" si="101"/>
        <v>0.63386800734179238</v>
      </c>
      <c r="L16" s="6">
        <f t="shared" si="101"/>
        <v>0.63738762013020567</v>
      </c>
      <c r="M16" s="6">
        <f t="shared" si="101"/>
        <v>0.63908203766152372</v>
      </c>
      <c r="N16" s="6">
        <f t="shared" si="101"/>
        <v>0.62490238845356383</v>
      </c>
      <c r="O16" s="6">
        <f t="shared" si="101"/>
        <v>0.62221196365226683</v>
      </c>
      <c r="P16" s="6">
        <f t="shared" si="101"/>
        <v>0.61906222611744088</v>
      </c>
      <c r="Q16" s="6">
        <f t="shared" si="101"/>
        <v>0.61523911918130048</v>
      </c>
      <c r="R16" s="6">
        <f t="shared" si="101"/>
        <v>0.61159753654374116</v>
      </c>
      <c r="S16" s="6">
        <f t="shared" si="101"/>
        <v>0.60974475560607622</v>
      </c>
      <c r="T16" s="6">
        <f t="shared" si="101"/>
        <v>0.60304963285505409</v>
      </c>
      <c r="U16" s="6">
        <f t="shared" si="101"/>
        <v>0.59084014002333718</v>
      </c>
      <c r="V16" s="6">
        <f t="shared" si="101"/>
        <v>0.5773406953397443</v>
      </c>
      <c r="W16" s="6">
        <f t="shared" si="101"/>
        <v>0.57033733396183084</v>
      </c>
      <c r="X16" s="6">
        <f t="shared" si="101"/>
        <v>0.56122346536972789</v>
      </c>
      <c r="Y16" s="6">
        <f t="shared" si="101"/>
        <v>0.55101708540668148</v>
      </c>
      <c r="Z16" s="6">
        <f t="shared" si="101"/>
        <v>0.53059020666542545</v>
      </c>
      <c r="AA16" s="6">
        <f t="shared" si="101"/>
        <v>0.51201685150876841</v>
      </c>
      <c r="AB16" s="6">
        <f t="shared" si="101"/>
        <v>0.49081641817855221</v>
      </c>
      <c r="AC16" s="6">
        <f t="shared" si="101"/>
        <v>0.48336693548387094</v>
      </c>
      <c r="AD16" s="6">
        <f t="shared" si="101"/>
        <v>0.47247714949651431</v>
      </c>
      <c r="AE16" s="6">
        <f t="shared" si="101"/>
        <v>0.47025966272808412</v>
      </c>
      <c r="AF16" s="6">
        <f t="shared" si="101"/>
        <v>0.45355505202908042</v>
      </c>
      <c r="AG16" s="6">
        <f t="shared" si="101"/>
        <v>0.43936584461338773</v>
      </c>
      <c r="AH16" s="6">
        <f t="shared" si="101"/>
        <v>0.43702180803339963</v>
      </c>
      <c r="AI16" s="6">
        <f t="shared" si="101"/>
        <v>0.43940331166235352</v>
      </c>
      <c r="AJ16" s="6">
        <f t="shared" si="101"/>
        <v>0.43177800190980942</v>
      </c>
      <c r="AK16" s="6">
        <f t="shared" si="101"/>
        <v>0.42751736579990707</v>
      </c>
      <c r="AL16" s="6">
        <f t="shared" si="101"/>
        <v>0.42457765938084285</v>
      </c>
      <c r="AM16" s="6">
        <f t="shared" si="101"/>
        <v>0.42419390036036353</v>
      </c>
      <c r="AN16" s="6">
        <f t="shared" si="101"/>
        <v>0.42839778567559356</v>
      </c>
      <c r="AO16" s="6">
        <f t="shared" si="101"/>
        <v>0.42885855039664411</v>
      </c>
      <c r="AP16" s="6">
        <f t="shared" si="101"/>
        <v>0.42667246100830281</v>
      </c>
      <c r="AQ16" s="6">
        <f t="shared" si="101"/>
        <v>0.42724089763629469</v>
      </c>
      <c r="AR16" s="6">
        <f t="shared" si="101"/>
        <v>0.42651361273130461</v>
      </c>
      <c r="AS16" s="6">
        <f t="shared" si="101"/>
        <v>0.42747532445713804</v>
      </c>
      <c r="AT16" s="6">
        <f t="shared" si="101"/>
        <v>0.43706454481229751</v>
      </c>
      <c r="AU16" s="6">
        <f t="shared" si="101"/>
        <v>0.45222373062445098</v>
      </c>
      <c r="AV16" s="6">
        <f t="shared" si="101"/>
        <v>0.45837064369377717</v>
      </c>
      <c r="AW16" s="6">
        <f t="shared" si="101"/>
        <v>0.46654763192587828</v>
      </c>
      <c r="AX16" s="6">
        <f t="shared" si="101"/>
        <v>0.46927539776660543</v>
      </c>
      <c r="AY16" s="6">
        <f t="shared" si="101"/>
        <v>0.4714285564084798</v>
      </c>
      <c r="AZ16" s="6">
        <f t="shared" si="101"/>
        <v>0.47262641562427904</v>
      </c>
      <c r="BA16" s="6">
        <f t="shared" si="101"/>
        <v>0.47373023959268379</v>
      </c>
      <c r="BB16" s="6">
        <f t="shared" si="101"/>
        <v>0.47639653994785003</v>
      </c>
      <c r="BC16" s="6">
        <f t="shared" ref="BC16" si="102">BC15/BC5</f>
        <v>0.48083976987914795</v>
      </c>
      <c r="BD16" s="6">
        <f t="shared" ref="BD16:BJ16" si="103">BD15/BD5</f>
        <v>0.46057823300138123</v>
      </c>
      <c r="BE16" s="6">
        <f t="shared" si="103"/>
        <v>0.46611259389088711</v>
      </c>
      <c r="BF16" s="6">
        <f t="shared" si="103"/>
        <v>0.47921423588981837</v>
      </c>
      <c r="BG16" s="6">
        <f t="shared" si="103"/>
        <v>0.49181204527650474</v>
      </c>
      <c r="BH16" s="6">
        <f t="shared" si="103"/>
        <v>0.49886316901667466</v>
      </c>
      <c r="BI16" s="6">
        <f t="shared" si="103"/>
        <v>0.50682200982155601</v>
      </c>
      <c r="BJ16" s="6">
        <f t="shared" si="103"/>
        <v>0.49986236143886154</v>
      </c>
      <c r="BK16" s="6">
        <f t="shared" ref="BK16:BM16" si="104">BK15/BK5</f>
        <v>0.50994191953512813</v>
      </c>
      <c r="BL16" s="6">
        <f t="shared" si="104"/>
        <v>0.52021568403897867</v>
      </c>
      <c r="BM16" s="6">
        <f t="shared" si="104"/>
        <v>0.53028999782749464</v>
      </c>
      <c r="BN16" s="6">
        <f t="shared" ref="BN16" si="105">BN15/BN5</f>
        <v>0.53797772157610135</v>
      </c>
      <c r="BO16" s="6">
        <f t="shared" ref="BO16:BP16" si="106">BO15/BO5</f>
        <v>0.54399293609082922</v>
      </c>
      <c r="BP16" s="6">
        <f t="shared" si="106"/>
        <v>0.54698992747918751</v>
      </c>
      <c r="BQ16" s="6">
        <f t="shared" ref="BQ16:BR16" si="107">BQ15/BQ5</f>
        <v>0.55101181487959294</v>
      </c>
      <c r="BR16" s="6">
        <f t="shared" si="107"/>
        <v>0.55720664655830565</v>
      </c>
      <c r="BS16" s="6">
        <f t="shared" ref="BS16:BT16" si="108">BS15/BS5</f>
        <v>0.5624307556858712</v>
      </c>
      <c r="BT16" s="6">
        <f t="shared" si="108"/>
        <v>0.56815525607979733</v>
      </c>
      <c r="BU16" s="6">
        <f t="shared" ref="BU16" si="109">BU15/BU5</f>
        <v>0.57276301605589652</v>
      </c>
      <c r="BV16" s="6">
        <f t="shared" ref="BV16:BZ16" si="110">BV15/BV5</f>
        <v>0.57577863871278023</v>
      </c>
      <c r="BW16" s="6">
        <f t="shared" si="110"/>
        <v>0.58051833008429998</v>
      </c>
      <c r="BX16" s="6">
        <f t="shared" si="110"/>
        <v>0.6049716631497315</v>
      </c>
      <c r="BY16" s="6">
        <f t="shared" si="110"/>
        <v>0.60777936112036191</v>
      </c>
      <c r="BZ16" s="6">
        <f t="shared" si="110"/>
        <v>0.60990210462611105</v>
      </c>
      <c r="CA16" s="6">
        <f t="shared" ref="CA16:CG16" si="111">CA15/CA5</f>
        <v>0.61225350899409436</v>
      </c>
      <c r="CB16" s="6">
        <f t="shared" si="111"/>
        <v>0.6146412419706011</v>
      </c>
      <c r="CC16" s="6">
        <f t="shared" si="111"/>
        <v>0.62047666285009362</v>
      </c>
      <c r="CD16" s="6">
        <f t="shared" si="111"/>
        <v>0.62302904352206501</v>
      </c>
      <c r="CE16" s="6">
        <f t="shared" si="111"/>
        <v>0.60434067868190477</v>
      </c>
      <c r="CF16" s="6">
        <f t="shared" si="111"/>
        <v>0.63613161813700614</v>
      </c>
      <c r="CG16" s="6">
        <f t="shared" si="111"/>
        <v>0.63187135633560987</v>
      </c>
      <c r="CH16" s="6">
        <f t="shared" ref="CH16" si="112">CH15/CH5</f>
        <v>0.63286894299673246</v>
      </c>
      <c r="CI16" s="6">
        <f t="shared" ref="CI16:CJ16" si="113">CI15/CI5</f>
        <v>0.6333541717887673</v>
      </c>
      <c r="CJ16" s="6">
        <f t="shared" si="113"/>
        <v>0.63461939123050282</v>
      </c>
      <c r="CK16" s="6">
        <f t="shared" ref="CK16:CL16" si="114">CK15/CK5</f>
        <v>0.63879586978253244</v>
      </c>
      <c r="CL16" s="6">
        <f t="shared" si="114"/>
        <v>0.64128061177693529</v>
      </c>
      <c r="CM16" s="6">
        <f t="shared" ref="CM16:CN16" si="115">CM15/CM5</f>
        <v>0.64179472302989382</v>
      </c>
      <c r="CN16" s="6">
        <f t="shared" si="115"/>
        <v>0.64425590371329267</v>
      </c>
      <c r="CO16" s="6">
        <f t="shared" ref="CO16:CP16" si="116">CO15/CO5</f>
        <v>0.64778952567471482</v>
      </c>
      <c r="CP16" s="6">
        <f t="shared" si="116"/>
        <v>0.64731146944457374</v>
      </c>
      <c r="CQ16" s="6">
        <f t="shared" ref="CQ16:CR16" si="117">CQ15/CQ5</f>
        <v>0.65234293517966113</v>
      </c>
      <c r="CR16" s="6">
        <f t="shared" si="117"/>
        <v>0.65294730361073883</v>
      </c>
      <c r="CS16" s="6">
        <f t="shared" ref="CS16:CT16" si="118">CS15/CS5</f>
        <v>0.65457374777423127</v>
      </c>
      <c r="CT16" s="6">
        <f t="shared" si="118"/>
        <v>0.65747375786276196</v>
      </c>
      <c r="CU16" s="6">
        <f t="shared" ref="CU16:CV16" si="119">CU15/CU5</f>
        <v>0.65861721852025523</v>
      </c>
      <c r="CV16" s="6">
        <f t="shared" si="119"/>
        <v>0.65402305276847039</v>
      </c>
      <c r="CW16" s="6">
        <f t="shared" ref="CW16:CX16" si="120">CW15/CW5</f>
        <v>0.65859488324588134</v>
      </c>
      <c r="CX16" s="6">
        <f t="shared" si="120"/>
        <v>0.66246008840492066</v>
      </c>
      <c r="CY16" s="6">
        <f t="shared" ref="CY16:CZ16" si="121">CY15/CY5</f>
        <v>0.66085517365507751</v>
      </c>
      <c r="CZ16" s="6">
        <f t="shared" si="121"/>
        <v>0.66505093505237689</v>
      </c>
      <c r="DA16" s="6">
        <f t="shared" ref="DA16:DB16" si="122">DA15/DA5</f>
        <v>0.66101251488652946</v>
      </c>
      <c r="DB16" s="6">
        <f t="shared" si="122"/>
        <v>0.66606039976381337</v>
      </c>
      <c r="DC16" s="6">
        <f t="shared" ref="DC16:DD16" si="123">DC15/DC5</f>
        <v>0.67124374779206775</v>
      </c>
      <c r="DD16" s="6">
        <f t="shared" si="123"/>
        <v>0.67177904054689586</v>
      </c>
      <c r="DE16" s="6">
        <f t="shared" ref="DE16:DF16" si="124">DE15/DE5</f>
        <v>0.67245844794221854</v>
      </c>
      <c r="DF16" s="6">
        <f t="shared" si="124"/>
        <v>0.67292883454331176</v>
      </c>
      <c r="DG16" s="6">
        <f t="shared" ref="DG16" si="125">DG15/DG5</f>
        <v>0.67324137284312013</v>
      </c>
      <c r="DH16" s="6">
        <f t="shared" ref="DH16:DM16" si="126">DH15/DH5</f>
        <v>0.67325688653094584</v>
      </c>
      <c r="DI16" s="6">
        <f t="shared" si="126"/>
        <v>0.67432690583877086</v>
      </c>
      <c r="DJ16" s="6">
        <f t="shared" si="126"/>
        <v>0.67503243089062048</v>
      </c>
      <c r="DK16" s="6">
        <f t="shared" si="126"/>
        <v>0.67507132335075648</v>
      </c>
      <c r="DL16" s="6">
        <f t="shared" si="126"/>
        <v>0.67416733374228766</v>
      </c>
      <c r="DM16" s="6">
        <f t="shared" si="126"/>
        <v>0.67595731703817896</v>
      </c>
      <c r="DN16" s="6">
        <f t="shared" ref="DN16:DT16" si="127">DN15/DN5</f>
        <v>0.67598713375467245</v>
      </c>
      <c r="DO16" s="6">
        <f t="shared" si="127"/>
        <v>0.6761611303410533</v>
      </c>
      <c r="DP16" s="6">
        <f t="shared" si="127"/>
        <v>0.67626204779257504</v>
      </c>
      <c r="DQ16" s="6">
        <f t="shared" si="127"/>
        <v>0.67643409547696609</v>
      </c>
      <c r="DR16" s="6">
        <f t="shared" si="127"/>
        <v>0.67649429734313382</v>
      </c>
      <c r="DS16" s="6">
        <f t="shared" si="127"/>
        <v>0.67653049152113365</v>
      </c>
      <c r="DT16" s="6">
        <f t="shared" si="127"/>
        <v>0.67668424189518439</v>
      </c>
      <c r="DU16" s="6">
        <f t="shared" ref="DU16:DV16" si="128">DU15/DU5</f>
        <v>0.67824411011134511</v>
      </c>
      <c r="DV16" s="6">
        <f t="shared" si="128"/>
        <v>0.67817670092468807</v>
      </c>
      <c r="DW16" s="6">
        <f t="shared" ref="DW16:DX16" si="129">DW15/DW5</f>
        <v>0.67829330687703693</v>
      </c>
      <c r="DX16" s="6">
        <f t="shared" si="129"/>
        <v>0.67844365858334443</v>
      </c>
      <c r="DY16" s="6">
        <f t="shared" ref="DY16:DZ16" si="130">DY15/DY5</f>
        <v>0.67827383547798192</v>
      </c>
      <c r="DZ16" s="6">
        <f t="shared" si="130"/>
        <v>0.67969062457355989</v>
      </c>
      <c r="EA16" s="6">
        <f t="shared" ref="EA16:EB16" si="131">EA15/EA5</f>
        <v>0.67489356290544844</v>
      </c>
      <c r="EB16" s="6">
        <f t="shared" si="131"/>
        <v>0.67477771600665659</v>
      </c>
      <c r="EC16" s="6">
        <f t="shared" ref="EC16" si="132">EC15/EC5</f>
        <v>0.6747868996848273</v>
      </c>
    </row>
    <row r="17" spans="1:133" s="32" customFormat="1" ht="18" thickBot="1" x14ac:dyDescent="0.35">
      <c r="A17" s="30" t="s">
        <v>15</v>
      </c>
      <c r="B17" s="31">
        <f>B5/B2</f>
        <v>33.526666666666664</v>
      </c>
      <c r="C17" s="31">
        <f t="shared" ref="C17:BB17" si="133">C5/C2</f>
        <v>43.509803921568626</v>
      </c>
      <c r="D17" s="31">
        <f t="shared" si="133"/>
        <v>52.920245398773005</v>
      </c>
      <c r="E17" s="31">
        <f t="shared" si="133"/>
        <v>51.766169154228855</v>
      </c>
      <c r="F17" s="31">
        <f t="shared" si="133"/>
        <v>55.317972350230413</v>
      </c>
      <c r="G17" s="31">
        <f t="shared" si="133"/>
        <v>60.434782608695649</v>
      </c>
      <c r="H17" s="31">
        <f t="shared" si="133"/>
        <v>66.316666666666663</v>
      </c>
      <c r="I17" s="31">
        <f t="shared" si="133"/>
        <v>73.198412698412696</v>
      </c>
      <c r="J17" s="31">
        <f t="shared" si="133"/>
        <v>74.351916376306619</v>
      </c>
      <c r="K17" s="31">
        <f t="shared" si="133"/>
        <v>75.716012084592151</v>
      </c>
      <c r="L17" s="31">
        <f t="shared" si="133"/>
        <v>85.637168141592923</v>
      </c>
      <c r="M17" s="31">
        <f t="shared" si="133"/>
        <v>96.290229885057471</v>
      </c>
      <c r="N17" s="31">
        <f t="shared" si="133"/>
        <v>101.74520547945205</v>
      </c>
      <c r="O17" s="31">
        <f t="shared" si="133"/>
        <v>108.31052631578947</v>
      </c>
      <c r="P17" s="31">
        <f t="shared" si="133"/>
        <v>114.96221662468514</v>
      </c>
      <c r="Q17" s="31">
        <f t="shared" si="133"/>
        <v>111.61333333333333</v>
      </c>
      <c r="R17" s="31">
        <f t="shared" si="133"/>
        <v>119.52993348115299</v>
      </c>
      <c r="S17" s="31">
        <f t="shared" si="133"/>
        <v>117.2969696969697</v>
      </c>
      <c r="T17" s="31">
        <f t="shared" si="133"/>
        <v>96.641304347826093</v>
      </c>
      <c r="U17" s="31">
        <f t="shared" si="133"/>
        <v>70.390143737166326</v>
      </c>
      <c r="V17" s="31">
        <f t="shared" si="133"/>
        <v>70.356877323420079</v>
      </c>
      <c r="W17" s="31">
        <f t="shared" si="133"/>
        <v>60.791329904481998</v>
      </c>
      <c r="X17" s="31">
        <f t="shared" si="133"/>
        <v>58.823490813648291</v>
      </c>
      <c r="Y17" s="31">
        <f t="shared" si="133"/>
        <v>56.804046242774568</v>
      </c>
      <c r="Z17" s="31">
        <f t="shared" si="133"/>
        <v>56.926338102808693</v>
      </c>
      <c r="AA17" s="31">
        <f t="shared" si="133"/>
        <v>54.17461044912924</v>
      </c>
      <c r="AB17" s="31">
        <f t="shared" si="133"/>
        <v>53.209080047789726</v>
      </c>
      <c r="AC17" s="31">
        <f t="shared" si="133"/>
        <v>57.296881016557563</v>
      </c>
      <c r="AD17" s="31">
        <f t="shared" si="133"/>
        <v>55.935875216637783</v>
      </c>
      <c r="AE17" s="31">
        <f t="shared" si="133"/>
        <v>57.662235855487388</v>
      </c>
      <c r="AF17" s="31">
        <f t="shared" si="133"/>
        <v>60.468181818181819</v>
      </c>
      <c r="AG17" s="31">
        <f t="shared" si="133"/>
        <v>65.079072721498889</v>
      </c>
      <c r="AH17" s="31">
        <f t="shared" si="133"/>
        <v>66.827056342271774</v>
      </c>
      <c r="AI17" s="31">
        <f t="shared" si="133"/>
        <v>68.564627813040971</v>
      </c>
      <c r="AJ17" s="31">
        <f t="shared" si="133"/>
        <v>73.185237159696882</v>
      </c>
      <c r="AK17" s="31">
        <f t="shared" si="133"/>
        <v>76.989464929304134</v>
      </c>
      <c r="AL17" s="31">
        <f t="shared" si="133"/>
        <v>82.026330076004342</v>
      </c>
      <c r="AM17" s="31">
        <f t="shared" si="133"/>
        <v>90.282747603833869</v>
      </c>
      <c r="AN17" s="31">
        <f t="shared" si="133"/>
        <v>98.502082248828728</v>
      </c>
      <c r="AO17" s="31">
        <f t="shared" si="133"/>
        <v>105.15782922579039</v>
      </c>
      <c r="AP17" s="31">
        <f t="shared" si="133"/>
        <v>112.95461272816971</v>
      </c>
      <c r="AQ17" s="31">
        <f t="shared" si="133"/>
        <v>118.22890699904123</v>
      </c>
      <c r="AR17" s="31">
        <f t="shared" si="133"/>
        <v>125.99906081239727</v>
      </c>
      <c r="AS17" s="31">
        <f t="shared" si="133"/>
        <v>138.84418007930955</v>
      </c>
      <c r="AT17" s="31">
        <f t="shared" si="133"/>
        <v>151.54222427318874</v>
      </c>
      <c r="AU17" s="31">
        <f t="shared" si="133"/>
        <v>162.30212290502794</v>
      </c>
      <c r="AV17" s="31">
        <f t="shared" si="133"/>
        <v>171.96106194690265</v>
      </c>
      <c r="AW17" s="31">
        <f t="shared" si="133"/>
        <v>182.91171993911721</v>
      </c>
      <c r="AX17" s="31">
        <f t="shared" si="133"/>
        <v>191.18168168168168</v>
      </c>
      <c r="AY17" s="31">
        <f t="shared" si="133"/>
        <v>202.66503302791392</v>
      </c>
      <c r="AZ17" s="31">
        <f t="shared" si="133"/>
        <v>210.71866413020504</v>
      </c>
      <c r="BA17" s="31">
        <f t="shared" si="133"/>
        <v>214.30701030927835</v>
      </c>
      <c r="BB17" s="31">
        <f t="shared" si="133"/>
        <v>225.82070240295749</v>
      </c>
      <c r="BC17" s="31">
        <f t="shared" ref="BC17:BE17" si="134">BC5/BC2</f>
        <v>243.7843257622263</v>
      </c>
      <c r="BD17" s="31">
        <f t="shared" si="134"/>
        <v>279.42848423194306</v>
      </c>
      <c r="BE17" s="31">
        <f t="shared" si="134"/>
        <v>299.93520211253303</v>
      </c>
      <c r="BF17" s="31">
        <f t="shared" ref="BF17:BG17" si="135">BF5/BF2</f>
        <v>316.24042848641142</v>
      </c>
      <c r="BG17" s="31">
        <f t="shared" si="135"/>
        <v>335.45082612116443</v>
      </c>
      <c r="BH17" s="31">
        <f t="shared" ref="BH17:BI17" si="136">BH5/BH2</f>
        <v>351.85529411764708</v>
      </c>
      <c r="BI17" s="31">
        <f t="shared" si="136"/>
        <v>365.744477028348</v>
      </c>
      <c r="BJ17" s="31">
        <f t="shared" ref="BJ17:BK17" si="137">BJ5/BJ2</f>
        <v>391.19235271166599</v>
      </c>
      <c r="BK17" s="31">
        <f t="shared" si="137"/>
        <v>409.08281493001556</v>
      </c>
      <c r="BL17" s="31">
        <f t="shared" ref="BL17:BM17" si="138">BL5/BL2</f>
        <v>432.11070324574962</v>
      </c>
      <c r="BM17" s="31">
        <f t="shared" si="138"/>
        <v>455.25926637219129</v>
      </c>
      <c r="BN17" s="31">
        <f t="shared" ref="BN17:BO17" si="139">BN5/BN2</f>
        <v>471.23078393881451</v>
      </c>
      <c r="BO17" s="31">
        <f t="shared" si="139"/>
        <v>490.0813643292683</v>
      </c>
      <c r="BP17" s="31">
        <f t="shared" ref="BP17:BQ17" si="140">BP5/BP2</f>
        <v>512.1345129375951</v>
      </c>
      <c r="BQ17" s="31">
        <f t="shared" si="140"/>
        <v>533.46196167710116</v>
      </c>
      <c r="BR17" s="31">
        <f t="shared" ref="BR17:BS17" si="141">BR5/BR2</f>
        <v>539.97896290828567</v>
      </c>
      <c r="BS17" s="31">
        <f t="shared" si="141"/>
        <v>558.33559384164221</v>
      </c>
      <c r="BT17" s="31">
        <f t="shared" ref="BT17" si="142">BT5/BT2</f>
        <v>573.54410958904111</v>
      </c>
      <c r="BU17" s="31">
        <f t="shared" ref="BU17:BY17" si="143">BU5/BU2</f>
        <v>587.98764310376157</v>
      </c>
      <c r="BV17" s="31">
        <f t="shared" si="143"/>
        <v>601.44880607814764</v>
      </c>
      <c r="BW17" s="31">
        <f t="shared" si="143"/>
        <v>619.45667870036107</v>
      </c>
      <c r="BX17" s="31">
        <f t="shared" si="143"/>
        <v>640.67866786678667</v>
      </c>
      <c r="BY17" s="31">
        <f t="shared" si="143"/>
        <v>659.98243097884551</v>
      </c>
      <c r="BZ17" s="31">
        <f t="shared" ref="BZ17:CE17" si="144">BZ5/BZ2</f>
        <v>673.07519600855312</v>
      </c>
      <c r="CA17" s="31">
        <f t="shared" si="144"/>
        <v>689.54686110617104</v>
      </c>
      <c r="CB17" s="31">
        <f t="shared" si="144"/>
        <v>707.71722547454317</v>
      </c>
      <c r="CC17" s="31">
        <f t="shared" si="144"/>
        <v>734.70205173951831</v>
      </c>
      <c r="CD17" s="31">
        <f t="shared" si="144"/>
        <v>758.63705270579942</v>
      </c>
      <c r="CE17" s="31">
        <f t="shared" si="144"/>
        <v>775.66137383500177</v>
      </c>
      <c r="CF17" s="31">
        <f t="shared" ref="CF17:CG17" si="145">CF5/CF2</f>
        <v>769.60834888851184</v>
      </c>
      <c r="CG17" s="31">
        <f t="shared" si="145"/>
        <v>787.36736753574428</v>
      </c>
      <c r="CH17" s="31">
        <f t="shared" ref="CH17" si="146">CH5/CH2</f>
        <v>799.05041031652991</v>
      </c>
      <c r="CI17" s="31">
        <f t="shared" ref="CI17:CJ17" si="147">CI5/CI2</f>
        <v>812.51564329931409</v>
      </c>
      <c r="CJ17" s="31">
        <f t="shared" si="147"/>
        <v>832.12831636909732</v>
      </c>
      <c r="CK17" s="31">
        <f t="shared" ref="CK17:CL17" si="148">CK5/CK2</f>
        <v>847.32892343310732</v>
      </c>
      <c r="CL17" s="31">
        <f t="shared" si="148"/>
        <v>853.71615008156607</v>
      </c>
      <c r="CM17" s="31">
        <f t="shared" ref="CM17:CN17" si="149">CM5/CM2</f>
        <v>873.56731707317078</v>
      </c>
      <c r="CN17" s="31">
        <f t="shared" si="149"/>
        <v>894.01552142279706</v>
      </c>
      <c r="CO17" s="31">
        <f t="shared" ref="CO17:CP17" si="150">CO5/CO2</f>
        <v>914.13275613275619</v>
      </c>
      <c r="CP17" s="31">
        <f t="shared" si="150"/>
        <v>934.59743751977226</v>
      </c>
      <c r="CQ17" s="31">
        <f t="shared" ref="CQ17:CR17" si="151">CQ5/CQ2</f>
        <v>947.80040861228986</v>
      </c>
      <c r="CR17" s="31">
        <f t="shared" si="151"/>
        <v>958.25951234663762</v>
      </c>
      <c r="CS17" s="31">
        <f t="shared" ref="CS17:CT17" si="152">CS5/CS2</f>
        <v>966.75019239649066</v>
      </c>
      <c r="CT17" s="31">
        <f t="shared" si="152"/>
        <v>977.17637143732759</v>
      </c>
      <c r="CU17" s="31">
        <f t="shared" ref="CU17:CV17" si="153">CU5/CU2</f>
        <v>984.69773071104385</v>
      </c>
      <c r="CV17" s="31">
        <f t="shared" si="153"/>
        <v>1001.3796902918403</v>
      </c>
      <c r="CW17" s="31">
        <f t="shared" ref="CW17:CX17" si="154">CW5/CW2</f>
        <v>1011.6025678866588</v>
      </c>
      <c r="CX17" s="31">
        <f t="shared" si="154"/>
        <v>1020.6348413631023</v>
      </c>
      <c r="CY17" s="31">
        <f t="shared" ref="CY17:CZ17" si="155">CY5/CY2</f>
        <v>1036.231239982515</v>
      </c>
      <c r="CZ17" s="31">
        <f t="shared" si="155"/>
        <v>1047.6448245868369</v>
      </c>
      <c r="DA17" s="31">
        <f t="shared" ref="DA17:DB17" si="156">DA5/DA2</f>
        <v>1071.8975539568346</v>
      </c>
      <c r="DB17" s="31">
        <f t="shared" si="156"/>
        <v>1061.4817098808689</v>
      </c>
      <c r="DC17" s="31">
        <f t="shared" ref="DC17:DD17" si="157">DC5/DC2</f>
        <v>1063.5181705126433</v>
      </c>
      <c r="DD17" s="31">
        <f t="shared" si="157"/>
        <v>1079.40754509156</v>
      </c>
      <c r="DE17" s="31">
        <f t="shared" ref="DE17:DF17" si="158">DE5/DE2</f>
        <v>1092.2630422844591</v>
      </c>
      <c r="DF17" s="31">
        <f t="shared" si="158"/>
        <v>1107.4690834473324</v>
      </c>
      <c r="DG17" s="31">
        <f t="shared" ref="DG17" si="159">DG5/DG2</f>
        <v>1125.4111247110022</v>
      </c>
      <c r="DH17" s="31">
        <f t="shared" ref="DH17:DM17" si="160">DH5/DH2</f>
        <v>1143.0930201161063</v>
      </c>
      <c r="DI17" s="31">
        <f t="shared" si="160"/>
        <v>1162.8262096774195</v>
      </c>
      <c r="DJ17" s="31">
        <f t="shared" si="160"/>
        <v>1177.057181028724</v>
      </c>
      <c r="DK17" s="31">
        <f t="shared" si="160"/>
        <v>1193.5079111820237</v>
      </c>
      <c r="DL17" s="31">
        <f t="shared" si="160"/>
        <v>1204.7893135828594</v>
      </c>
      <c r="DM17" s="31">
        <f t="shared" si="160"/>
        <v>1216.0143515470704</v>
      </c>
      <c r="DN17" s="31">
        <f t="shared" ref="DN17:DO17" si="161">DN5/DN2</f>
        <v>1210.382440669174</v>
      </c>
      <c r="DO17" s="31">
        <f t="shared" si="161"/>
        <v>1201.1128231249204</v>
      </c>
      <c r="DP17" s="31">
        <f t="shared" ref="DP17" si="162">DP5/DP2</f>
        <v>1168.4996318114875</v>
      </c>
      <c r="DQ17" s="31">
        <f t="shared" ref="DQ17:DV17" si="163">DQ5/DQ2</f>
        <v>1153.654183171288</v>
      </c>
      <c r="DR17" s="31">
        <f t="shared" si="163"/>
        <v>1173.9326562688914</v>
      </c>
      <c r="DS17" s="31">
        <f t="shared" si="163"/>
        <v>1182.1995666827154</v>
      </c>
      <c r="DT17" s="31">
        <f t="shared" si="163"/>
        <v>1186.8348251581335</v>
      </c>
      <c r="DU17" s="31">
        <f t="shared" si="163"/>
        <v>1174.0458640458639</v>
      </c>
      <c r="DV17" s="31">
        <f t="shared" si="163"/>
        <v>1179.4635453063127</v>
      </c>
      <c r="DW17" s="31">
        <f t="shared" ref="DW17:DX17" si="164">DW5/DW2</f>
        <v>1178.4208525345623</v>
      </c>
      <c r="DX17" s="31">
        <f t="shared" si="164"/>
        <v>1181.8604890310787</v>
      </c>
      <c r="DY17" s="31">
        <f t="shared" ref="DY17:DZ17" si="165">DY5/DY2</f>
        <v>1184.5106118762701</v>
      </c>
      <c r="DZ17" s="31">
        <f t="shared" si="165"/>
        <v>1186.346394984326</v>
      </c>
      <c r="EA17" s="31">
        <f t="shared" ref="EA17:EB17" si="166">EA5/EA2</f>
        <v>1183.303492970123</v>
      </c>
      <c r="EB17" s="31">
        <f t="shared" si="166"/>
        <v>1166.5929346075379</v>
      </c>
      <c r="EC17" s="31">
        <f t="shared" ref="EC17" si="167">EC5/EC2</f>
        <v>1162.1043921069383</v>
      </c>
    </row>
    <row r="25" spans="1:133" x14ac:dyDescent="0.3">
      <c r="B25" t="s">
        <v>10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Data</vt:lpstr>
      <vt:lpstr>Total Participants</vt:lpstr>
      <vt:lpstr>Items to Date</vt:lpstr>
      <vt:lpstr>Downloads to Date</vt:lpstr>
      <vt:lpstr>Downloads per month</vt:lpstr>
      <vt:lpstr>Items &amp; Participants to Date</vt:lpstr>
      <vt:lpstr>Percentage of DC that are ETDs</vt:lpstr>
      <vt:lpstr>ETD Downloads Percent</vt:lpstr>
      <vt:lpstr>Avg. Download per 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2018-08-01T15:48:17Z</dcterms:modified>
</cp:coreProperties>
</file>